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\Desktop\"/>
    </mc:Choice>
  </mc:AlternateContent>
  <xr:revisionPtr revIDLastSave="0" documentId="13_ncr:1_{1839058D-F402-4BB8-A797-424E83623ED4}" xr6:coauthVersionLast="47" xr6:coauthVersionMax="47" xr10:uidLastSave="{00000000-0000-0000-0000-000000000000}"/>
  <bookViews>
    <workbookView xWindow="-120" yWindow="-120" windowWidth="29040" windowHeight="15840" xr2:uid="{62A37360-7A1B-4074-B877-D46D38420727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J10" i="1"/>
  <c r="M10" i="1" s="1"/>
  <c r="J9" i="1"/>
  <c r="M9" i="1" s="1"/>
  <c r="J8" i="1"/>
  <c r="M8" i="1" s="1"/>
  <c r="J7" i="1"/>
  <c r="M7" i="1" s="1"/>
  <c r="J6" i="1"/>
  <c r="M6" i="1" s="1"/>
  <c r="E12" i="1" l="1"/>
</calcChain>
</file>

<file path=xl/sharedStrings.xml><?xml version="1.0" encoding="utf-8"?>
<sst xmlns="http://schemas.openxmlformats.org/spreadsheetml/2006/main" count="41" uniqueCount="19">
  <si>
    <t>mA</t>
  </si>
  <si>
    <t xml:space="preserve">d= </t>
  </si>
  <si>
    <t>PENTODO</t>
  </si>
  <si>
    <t>TRIODO</t>
  </si>
  <si>
    <r>
      <t>I</t>
    </r>
    <r>
      <rPr>
        <vertAlign val="subscript"/>
        <sz val="28"/>
        <color theme="1"/>
        <rFont val="Calibri"/>
        <family val="2"/>
        <scheme val="minor"/>
      </rPr>
      <t>max</t>
    </r>
    <r>
      <rPr>
        <sz val="28"/>
        <color theme="1"/>
        <rFont val="Calibri"/>
        <family val="2"/>
        <scheme val="minor"/>
      </rPr>
      <t>=</t>
    </r>
  </si>
  <si>
    <r>
      <t>i</t>
    </r>
    <r>
      <rPr>
        <vertAlign val="subscript"/>
        <sz val="28"/>
        <color theme="1"/>
        <rFont val="Calibri"/>
        <family val="2"/>
        <scheme val="minor"/>
      </rPr>
      <t>1</t>
    </r>
    <r>
      <rPr>
        <sz val="28"/>
        <color theme="1"/>
        <rFont val="Calibri"/>
        <family val="2"/>
        <scheme val="minor"/>
      </rPr>
      <t>=</t>
    </r>
  </si>
  <si>
    <r>
      <t>i</t>
    </r>
    <r>
      <rPr>
        <vertAlign val="subscript"/>
        <sz val="28"/>
        <color theme="1"/>
        <rFont val="Calibri"/>
        <family val="2"/>
        <scheme val="minor"/>
      </rPr>
      <t>o</t>
    </r>
    <r>
      <rPr>
        <sz val="28"/>
        <color theme="1"/>
        <rFont val="Calibri"/>
        <family val="2"/>
        <scheme val="minor"/>
      </rPr>
      <t>=</t>
    </r>
  </si>
  <si>
    <r>
      <t>i</t>
    </r>
    <r>
      <rPr>
        <vertAlign val="subscript"/>
        <sz val="28"/>
        <color theme="1"/>
        <rFont val="Calibri"/>
        <family val="2"/>
        <scheme val="minor"/>
      </rPr>
      <t>2</t>
    </r>
    <r>
      <rPr>
        <sz val="28"/>
        <color theme="1"/>
        <rFont val="Calibri"/>
        <family val="2"/>
        <scheme val="minor"/>
      </rPr>
      <t>=</t>
    </r>
  </si>
  <si>
    <r>
      <t>i</t>
    </r>
    <r>
      <rPr>
        <vertAlign val="subscript"/>
        <sz val="28"/>
        <color theme="1"/>
        <rFont val="Calibri"/>
        <family val="2"/>
        <scheme val="minor"/>
      </rPr>
      <t>min</t>
    </r>
    <r>
      <rPr>
        <sz val="28"/>
        <color theme="1"/>
        <rFont val="Calibri"/>
        <family val="2"/>
        <scheme val="minor"/>
      </rPr>
      <t>=</t>
    </r>
  </si>
  <si>
    <r>
      <t>a</t>
    </r>
    <r>
      <rPr>
        <vertAlign val="subscript"/>
        <sz val="28"/>
        <color theme="1"/>
        <rFont val="Calibri"/>
        <family val="2"/>
        <scheme val="minor"/>
      </rPr>
      <t>0</t>
    </r>
    <r>
      <rPr>
        <sz val="28"/>
        <color theme="1"/>
        <rFont val="Calibri"/>
        <family val="2"/>
        <scheme val="minor"/>
      </rPr>
      <t>=</t>
    </r>
  </si>
  <si>
    <r>
      <t>a</t>
    </r>
    <r>
      <rPr>
        <vertAlign val="subscript"/>
        <sz val="28"/>
        <color theme="1"/>
        <rFont val="Calibri"/>
        <family val="2"/>
        <scheme val="minor"/>
      </rPr>
      <t>1</t>
    </r>
    <r>
      <rPr>
        <sz val="28"/>
        <color theme="1"/>
        <rFont val="Calibri"/>
        <family val="2"/>
        <scheme val="minor"/>
      </rPr>
      <t>=</t>
    </r>
  </si>
  <si>
    <r>
      <t>a</t>
    </r>
    <r>
      <rPr>
        <vertAlign val="subscript"/>
        <sz val="28"/>
        <color theme="1"/>
        <rFont val="Calibri"/>
        <family val="2"/>
        <scheme val="minor"/>
      </rPr>
      <t>2</t>
    </r>
    <r>
      <rPr>
        <sz val="28"/>
        <color theme="1"/>
        <rFont val="Calibri"/>
        <family val="2"/>
        <scheme val="minor"/>
      </rPr>
      <t>=</t>
    </r>
  </si>
  <si>
    <r>
      <t>a</t>
    </r>
    <r>
      <rPr>
        <vertAlign val="subscript"/>
        <sz val="28"/>
        <color theme="1"/>
        <rFont val="Calibri"/>
        <family val="2"/>
        <scheme val="minor"/>
      </rPr>
      <t>3</t>
    </r>
    <r>
      <rPr>
        <sz val="28"/>
        <color theme="1"/>
        <rFont val="Calibri"/>
        <family val="2"/>
        <scheme val="minor"/>
      </rPr>
      <t>=</t>
    </r>
  </si>
  <si>
    <r>
      <t>a</t>
    </r>
    <r>
      <rPr>
        <vertAlign val="subscript"/>
        <sz val="28"/>
        <color theme="1"/>
        <rFont val="Calibri"/>
        <family val="2"/>
        <scheme val="minor"/>
      </rPr>
      <t>4</t>
    </r>
    <r>
      <rPr>
        <sz val="28"/>
        <color theme="1"/>
        <rFont val="Calibri"/>
        <family val="2"/>
        <scheme val="minor"/>
      </rPr>
      <t>=</t>
    </r>
  </si>
  <si>
    <r>
      <t>a</t>
    </r>
    <r>
      <rPr>
        <vertAlign val="subscript"/>
        <sz val="28"/>
        <color theme="1"/>
        <rFont val="Calibri"/>
        <family val="2"/>
        <scheme val="minor"/>
      </rPr>
      <t>0eff</t>
    </r>
    <r>
      <rPr>
        <sz val="28"/>
        <color theme="1"/>
        <rFont val="Calibri"/>
        <family val="2"/>
        <scheme val="minor"/>
      </rPr>
      <t>=</t>
    </r>
  </si>
  <si>
    <r>
      <t>a</t>
    </r>
    <r>
      <rPr>
        <vertAlign val="subscript"/>
        <sz val="28"/>
        <color theme="1"/>
        <rFont val="Calibri"/>
        <family val="2"/>
        <scheme val="minor"/>
      </rPr>
      <t>1eff</t>
    </r>
    <r>
      <rPr>
        <sz val="28"/>
        <color theme="1"/>
        <rFont val="Calibri"/>
        <family val="2"/>
        <scheme val="minor"/>
      </rPr>
      <t>=</t>
    </r>
  </si>
  <si>
    <r>
      <t>a</t>
    </r>
    <r>
      <rPr>
        <vertAlign val="subscript"/>
        <sz val="28"/>
        <color theme="1"/>
        <rFont val="Calibri"/>
        <family val="2"/>
        <scheme val="minor"/>
      </rPr>
      <t>2eff</t>
    </r>
    <r>
      <rPr>
        <sz val="28"/>
        <color theme="1"/>
        <rFont val="Calibri"/>
        <family val="2"/>
        <scheme val="minor"/>
      </rPr>
      <t>=</t>
    </r>
  </si>
  <si>
    <r>
      <t>a</t>
    </r>
    <r>
      <rPr>
        <vertAlign val="subscript"/>
        <sz val="28"/>
        <color theme="1"/>
        <rFont val="Calibri"/>
        <family val="2"/>
        <scheme val="minor"/>
      </rPr>
      <t>3eff</t>
    </r>
    <r>
      <rPr>
        <sz val="28"/>
        <color theme="1"/>
        <rFont val="Calibri"/>
        <family val="2"/>
        <scheme val="minor"/>
      </rPr>
      <t>=</t>
    </r>
  </si>
  <si>
    <r>
      <t>a</t>
    </r>
    <r>
      <rPr>
        <vertAlign val="subscript"/>
        <sz val="28"/>
        <color theme="1"/>
        <rFont val="Calibri"/>
        <family val="2"/>
        <scheme val="minor"/>
      </rPr>
      <t>4eff</t>
    </r>
    <r>
      <rPr>
        <sz val="28"/>
        <color theme="1"/>
        <rFont val="Calibri"/>
        <family val="2"/>
        <scheme val="minor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</si>
</sst>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vertAlign val="subscript"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/>
    <xf numFmtId="164" fontId="2" fillId="2" borderId="0" xfId="0" applyNumberFormat="1" applyFont="1" applyFill="1"/>
    <xf numFmtId="0" fontId="1" fillId="2" borderId="0" xfId="0" applyFont="1" applyFill="1" applyAlignment="1">
      <alignment horizontal="right"/>
    </xf>
    <xf numFmtId="164" fontId="0" fillId="2" borderId="0" xfId="0" applyNumberFormat="1" applyFill="1"/>
    <xf numFmtId="0" fontId="1" fillId="2" borderId="0" xfId="0" applyFont="1" applyFill="1" applyAlignment="1">
      <alignment horizontal="left" indent="2"/>
    </xf>
    <xf numFmtId="0" fontId="0" fillId="3" borderId="0" xfId="0" applyFill="1"/>
    <xf numFmtId="0" fontId="1" fillId="3" borderId="0" xfId="0" applyFont="1" applyFill="1"/>
    <xf numFmtId="164" fontId="2" fillId="3" borderId="0" xfId="0" applyNumberFormat="1" applyFont="1" applyFill="1"/>
    <xf numFmtId="0" fontId="1" fillId="3" borderId="0" xfId="0" applyFont="1" applyFill="1" applyAlignment="1">
      <alignment horizontal="right"/>
    </xf>
    <xf numFmtId="164" fontId="0" fillId="3" borderId="0" xfId="0" applyNumberFormat="1" applyFill="1"/>
    <xf numFmtId="0" fontId="1" fillId="3" borderId="0" xfId="0" applyFont="1" applyFill="1" applyAlignment="1">
      <alignment horizontal="left" indent="2"/>
    </xf>
    <xf numFmtId="0" fontId="0" fillId="4" borderId="0" xfId="0" applyFill="1"/>
    <xf numFmtId="0" fontId="1" fillId="4" borderId="0" xfId="0" applyFont="1" applyFill="1"/>
    <xf numFmtId="164" fontId="2" fillId="4" borderId="0" xfId="0" applyNumberFormat="1" applyFont="1" applyFill="1"/>
    <xf numFmtId="0" fontId="3" fillId="4" borderId="0" xfId="0" applyFont="1" applyFill="1" applyAlignment="1">
      <alignment horizontal="right"/>
    </xf>
    <xf numFmtId="164" fontId="3" fillId="4" borderId="0" xfId="0" applyNumberFormat="1" applyFont="1" applyFill="1"/>
    <xf numFmtId="0" fontId="1" fillId="4" borderId="0" xfId="0" applyFont="1" applyFill="1" applyAlignment="1">
      <alignment horizontal="left" indent="2"/>
    </xf>
    <xf numFmtId="164" fontId="0" fillId="4" borderId="0" xfId="0" applyNumberFormat="1" applyFill="1"/>
    <xf numFmtId="0" fontId="3" fillId="4" borderId="0" xfId="0" applyFont="1" applyFill="1"/>
    <xf numFmtId="0" fontId="3" fillId="4" borderId="0" xfId="0" applyFont="1" applyFill="1" applyAlignment="1">
      <alignment horizontal="left" indent="2"/>
    </xf>
    <xf numFmtId="0" fontId="1" fillId="4" borderId="0" xfId="0" applyFont="1" applyFill="1" applyAlignment="1">
      <alignment horizontal="right"/>
    </xf>
    <xf numFmtId="0" fontId="3" fillId="2" borderId="0" xfId="0" applyFont="1" applyFill="1"/>
    <xf numFmtId="164" fontId="3" fillId="2" borderId="0" xfId="0" applyNumberFormat="1" applyFont="1" applyFill="1"/>
    <xf numFmtId="164" fontId="3" fillId="4" borderId="0" xfId="0" applyNumberFormat="1" applyFont="1" applyFill="1" applyProtection="1">
      <protection locked="0"/>
    </xf>
    <xf numFmtId="2" fontId="3" fillId="4" borderId="0" xfId="0" applyNumberFormat="1" applyFont="1" applyFill="1" applyProtection="1">
      <protection locked="0"/>
    </xf>
    <xf numFmtId="164" fontId="3" fillId="2" borderId="0" xfId="0" applyNumberFormat="1" applyFont="1" applyFill="1" applyProtection="1">
      <protection locked="0"/>
    </xf>
    <xf numFmtId="164" fontId="2" fillId="2" borderId="0" xfId="0" applyNumberFormat="1" applyFont="1" applyFill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8" Type="http://schemas.openxmlformats.org/officeDocument/2006/relationships/image" Target="../media/image9.png"/><Relationship Id="rId26" Type="http://schemas.openxmlformats.org/officeDocument/2006/relationships/image" Target="../media/image6.png"/><Relationship Id="rId3" Type="http://schemas.openxmlformats.org/officeDocument/2006/relationships/customXml" Target="../ink/ink2.xml"/><Relationship Id="rId21" Type="http://schemas.openxmlformats.org/officeDocument/2006/relationships/customXml" Target="../ink/ink7.xml"/><Relationship Id="rId17" Type="http://schemas.openxmlformats.org/officeDocument/2006/relationships/customXml" Target="../ink/ink5.xml"/><Relationship Id="rId25" Type="http://schemas.openxmlformats.org/officeDocument/2006/relationships/customXml" Target="../ink/ink9.xm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0" Type="http://schemas.openxmlformats.org/officeDocument/2006/relationships/image" Target="../media/image2.png"/><Relationship Id="rId1" Type="http://schemas.openxmlformats.org/officeDocument/2006/relationships/customXml" Target="../ink/ink1.xml"/><Relationship Id="rId11" Type="http://schemas.openxmlformats.org/officeDocument/2006/relationships/customXml" Target="../ink/ink3.xml"/><Relationship Id="rId24" Type="http://schemas.openxmlformats.org/officeDocument/2006/relationships/image" Target="../media/image4.png"/><Relationship Id="rId15" Type="http://schemas.openxmlformats.org/officeDocument/2006/relationships/customXml" Target="../ink/ink4.xml"/><Relationship Id="rId23" Type="http://schemas.openxmlformats.org/officeDocument/2006/relationships/customXml" Target="../ink/ink8.xml"/><Relationship Id="rId28" Type="http://schemas.openxmlformats.org/officeDocument/2006/relationships/image" Target="../media/image10.png"/><Relationship Id="rId10" Type="http://schemas.openxmlformats.org/officeDocument/2006/relationships/image" Target="../media/image5.png"/><Relationship Id="rId19" Type="http://schemas.openxmlformats.org/officeDocument/2006/relationships/customXml" Target="../ink/ink6.xml"/><Relationship Id="rId14" Type="http://schemas.openxmlformats.org/officeDocument/2006/relationships/image" Target="../media/image7.png"/><Relationship Id="rId22" Type="http://schemas.openxmlformats.org/officeDocument/2006/relationships/image" Target="../media/image3.png"/><Relationship Id="rId27" Type="http://schemas.openxmlformats.org/officeDocument/2006/relationships/customXml" Target="../ink/ink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151875</xdr:colOff>
      <xdr:row>16</xdr:row>
      <xdr:rowOff>275880</xdr:rowOff>
    </xdr:from>
    <xdr:to>
      <xdr:col>19</xdr:col>
      <xdr:colOff>152235</xdr:colOff>
      <xdr:row>16</xdr:row>
      <xdr:rowOff>276240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6" name="Input penna 5">
              <a:extLst>
                <a:ext uri="{FF2B5EF4-FFF2-40B4-BE49-F238E27FC236}">
                  <a16:creationId xmlns:a16="http://schemas.microsoft.com/office/drawing/2014/main" id="{DE0DE750-A673-42B8-9753-4D5F384B9D02}"/>
                </a:ext>
              </a:extLst>
            </xdr14:cNvPr>
            <xdr14:cNvContentPartPr/>
          </xdr14:nvContentPartPr>
          <xdr14:nvPr macro=""/>
          <xdr14:xfrm>
            <a:off x="12124800" y="5609880"/>
            <a:ext cx="360" cy="360"/>
          </xdr14:xfrm>
        </xdr:contentPart>
      </mc:Choice>
      <mc:Fallback xmlns="">
        <xdr:pic>
          <xdr:nvPicPr>
            <xdr:cNvPr id="6" name="Input penna 5">
              <a:extLst>
                <a:ext uri="{FF2B5EF4-FFF2-40B4-BE49-F238E27FC236}">
                  <a16:creationId xmlns:a16="http://schemas.microsoft.com/office/drawing/2014/main" id="{DE0DE750-A673-42B8-9753-4D5F384B9D0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2116160" y="56008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25</xdr:col>
      <xdr:colOff>609075</xdr:colOff>
      <xdr:row>7</xdr:row>
      <xdr:rowOff>75855</xdr:rowOff>
    </xdr:from>
    <xdr:to>
      <xdr:col>26</xdr:col>
      <xdr:colOff>561795</xdr:colOff>
      <xdr:row>7</xdr:row>
      <xdr:rowOff>355215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0" name="Input penna 29">
              <a:extLst>
                <a:ext uri="{FF2B5EF4-FFF2-40B4-BE49-F238E27FC236}">
                  <a16:creationId xmlns:a16="http://schemas.microsoft.com/office/drawing/2014/main" id="{1D8899A8-75F5-4F6D-A6D0-95F4B8922617}"/>
                </a:ext>
              </a:extLst>
            </xdr14:cNvPr>
            <xdr14:cNvContentPartPr/>
          </xdr14:nvContentPartPr>
          <xdr14:nvPr macro=""/>
          <xdr14:xfrm>
            <a:off x="16239600" y="2409480"/>
            <a:ext cx="562320" cy="279360"/>
          </xdr14:xfrm>
        </xdr:contentPart>
      </mc:Choice>
      <mc:Fallback xmlns="">
        <xdr:pic>
          <xdr:nvPicPr>
            <xdr:cNvPr id="30" name="Input penna 29">
              <a:extLst>
                <a:ext uri="{FF2B5EF4-FFF2-40B4-BE49-F238E27FC236}">
                  <a16:creationId xmlns:a16="http://schemas.microsoft.com/office/drawing/2014/main" id="{1D8899A8-75F5-4F6D-A6D0-95F4B8922617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6230960" y="2400480"/>
              <a:ext cx="579960" cy="297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26</xdr:col>
      <xdr:colOff>532995</xdr:colOff>
      <xdr:row>9</xdr:row>
      <xdr:rowOff>119025</xdr:rowOff>
    </xdr:from>
    <xdr:to>
      <xdr:col>27</xdr:col>
      <xdr:colOff>413355</xdr:colOff>
      <xdr:row>9</xdr:row>
      <xdr:rowOff>326385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34" name="Input penna 33">
              <a:extLst>
                <a:ext uri="{FF2B5EF4-FFF2-40B4-BE49-F238E27FC236}">
                  <a16:creationId xmlns:a16="http://schemas.microsoft.com/office/drawing/2014/main" id="{D6C856B0-3439-4E89-BADA-77FC45C18267}"/>
                </a:ext>
              </a:extLst>
            </xdr14:cNvPr>
            <xdr14:cNvContentPartPr/>
          </xdr14:nvContentPartPr>
          <xdr14:nvPr macro=""/>
          <xdr14:xfrm>
            <a:off x="16773120" y="3119400"/>
            <a:ext cx="489960" cy="207360"/>
          </xdr14:xfrm>
        </xdr:contentPart>
      </mc:Choice>
      <mc:Fallback xmlns="">
        <xdr:pic>
          <xdr:nvPicPr>
            <xdr:cNvPr id="34" name="Input penna 33">
              <a:extLst>
                <a:ext uri="{FF2B5EF4-FFF2-40B4-BE49-F238E27FC236}">
                  <a16:creationId xmlns:a16="http://schemas.microsoft.com/office/drawing/2014/main" id="{D6C856B0-3439-4E89-BADA-77FC45C18267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6764480" y="3110760"/>
              <a:ext cx="507600" cy="225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25</xdr:col>
      <xdr:colOff>399555</xdr:colOff>
      <xdr:row>11</xdr:row>
      <xdr:rowOff>234195</xdr:rowOff>
    </xdr:from>
    <xdr:to>
      <xdr:col>26</xdr:col>
      <xdr:colOff>331755</xdr:colOff>
      <xdr:row>11</xdr:row>
      <xdr:rowOff>247515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35" name="Input penna 34">
              <a:extLst>
                <a:ext uri="{FF2B5EF4-FFF2-40B4-BE49-F238E27FC236}">
                  <a16:creationId xmlns:a16="http://schemas.microsoft.com/office/drawing/2014/main" id="{2AF57767-7EFA-4648-899F-7DF2A808963D}"/>
                </a:ext>
              </a:extLst>
            </xdr14:cNvPr>
            <xdr14:cNvContentPartPr/>
          </xdr14:nvContentPartPr>
          <xdr14:nvPr macro=""/>
          <xdr14:xfrm>
            <a:off x="16030080" y="3901320"/>
            <a:ext cx="541800" cy="13320"/>
          </xdr14:xfrm>
        </xdr:contentPart>
      </mc:Choice>
      <mc:Fallback xmlns="">
        <xdr:pic>
          <xdr:nvPicPr>
            <xdr:cNvPr id="35" name="Input penna 34">
              <a:extLst>
                <a:ext uri="{FF2B5EF4-FFF2-40B4-BE49-F238E27FC236}">
                  <a16:creationId xmlns:a16="http://schemas.microsoft.com/office/drawing/2014/main" id="{2AF57767-7EFA-4648-899F-7DF2A808963D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6021440" y="3892320"/>
              <a:ext cx="559440" cy="30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26</xdr:col>
      <xdr:colOff>588795</xdr:colOff>
      <xdr:row>11</xdr:row>
      <xdr:rowOff>66435</xdr:rowOff>
    </xdr:from>
    <xdr:to>
      <xdr:col>27</xdr:col>
      <xdr:colOff>334515</xdr:colOff>
      <xdr:row>11</xdr:row>
      <xdr:rowOff>361995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38" name="Input penna 37">
              <a:extLst>
                <a:ext uri="{FF2B5EF4-FFF2-40B4-BE49-F238E27FC236}">
                  <a16:creationId xmlns:a16="http://schemas.microsoft.com/office/drawing/2014/main" id="{D842EFD7-3EF0-4AE5-8253-47A8F5EDC992}"/>
                </a:ext>
              </a:extLst>
            </xdr14:cNvPr>
            <xdr14:cNvContentPartPr/>
          </xdr14:nvContentPartPr>
          <xdr14:nvPr macro=""/>
          <xdr14:xfrm>
            <a:off x="16828920" y="3733560"/>
            <a:ext cx="355320" cy="295560"/>
          </xdr14:xfrm>
        </xdr:contentPart>
      </mc:Choice>
      <mc:Fallback xmlns="">
        <xdr:pic>
          <xdr:nvPicPr>
            <xdr:cNvPr id="38" name="Input penna 37">
              <a:extLst>
                <a:ext uri="{FF2B5EF4-FFF2-40B4-BE49-F238E27FC236}">
                  <a16:creationId xmlns:a16="http://schemas.microsoft.com/office/drawing/2014/main" id="{D842EFD7-3EF0-4AE5-8253-47A8F5EDC992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16819929" y="3724560"/>
              <a:ext cx="372942" cy="313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1023720</xdr:colOff>
      <xdr:row>2</xdr:row>
      <xdr:rowOff>56850</xdr:rowOff>
    </xdr:from>
    <xdr:to>
      <xdr:col>8</xdr:col>
      <xdr:colOff>200895</xdr:colOff>
      <xdr:row>10</xdr:row>
      <xdr:rowOff>146700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9" name="Input penna 18">
              <a:extLst>
                <a:ext uri="{FF2B5EF4-FFF2-40B4-BE49-F238E27FC236}">
                  <a16:creationId xmlns:a16="http://schemas.microsoft.com/office/drawing/2014/main" id="{4EA121D8-1034-4720-A9FE-11EB3846B381}"/>
                </a:ext>
              </a:extLst>
            </xdr14:cNvPr>
            <xdr14:cNvContentPartPr/>
          </xdr14:nvContentPartPr>
          <xdr14:nvPr macro=""/>
          <xdr14:xfrm>
            <a:off x="3462120" y="723600"/>
            <a:ext cx="2577600" cy="3880800"/>
          </xdr14:xfrm>
        </xdr:contentPart>
      </mc:Choice>
      <mc:Fallback xmlns="">
        <xdr:pic>
          <xdr:nvPicPr>
            <xdr:cNvPr id="19" name="Input penna 18">
              <a:extLst>
                <a:ext uri="{FF2B5EF4-FFF2-40B4-BE49-F238E27FC236}">
                  <a16:creationId xmlns:a16="http://schemas.microsoft.com/office/drawing/2014/main" id="{4EA121D8-1034-4720-A9FE-11EB3846B381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3453480" y="714960"/>
              <a:ext cx="2595240" cy="3898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833385</xdr:colOff>
      <xdr:row>13</xdr:row>
      <xdr:rowOff>190755</xdr:rowOff>
    </xdr:from>
    <xdr:to>
      <xdr:col>8</xdr:col>
      <xdr:colOff>453000</xdr:colOff>
      <xdr:row>21</xdr:row>
      <xdr:rowOff>157920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44" name="Input penna 43">
              <a:extLst>
                <a:ext uri="{FF2B5EF4-FFF2-40B4-BE49-F238E27FC236}">
                  <a16:creationId xmlns:a16="http://schemas.microsoft.com/office/drawing/2014/main" id="{D0BAB9CC-F9DE-495E-ADF6-C9BAEC09CF0A}"/>
                </a:ext>
              </a:extLst>
            </xdr14:cNvPr>
            <xdr14:cNvContentPartPr/>
          </xdr14:nvContentPartPr>
          <xdr14:nvPr macro=""/>
          <xdr14:xfrm>
            <a:off x="3271785" y="5896230"/>
            <a:ext cx="3020040" cy="3234240"/>
          </xdr14:xfrm>
        </xdr:contentPart>
      </mc:Choice>
      <mc:Fallback xmlns="">
        <xdr:pic>
          <xdr:nvPicPr>
            <xdr:cNvPr id="44" name="Input penna 43">
              <a:extLst>
                <a:ext uri="{FF2B5EF4-FFF2-40B4-BE49-F238E27FC236}">
                  <a16:creationId xmlns:a16="http://schemas.microsoft.com/office/drawing/2014/main" id="{D0BAB9CC-F9DE-495E-ADF6-C9BAEC09CF0A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3215160" y="5944740"/>
              <a:ext cx="3037680" cy="3251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388815</xdr:colOff>
      <xdr:row>14</xdr:row>
      <xdr:rowOff>281370</xdr:rowOff>
    </xdr:from>
    <xdr:to>
      <xdr:col>12</xdr:col>
      <xdr:colOff>82170</xdr:colOff>
      <xdr:row>20</xdr:row>
      <xdr:rowOff>155190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58" name="Input penna 57">
              <a:extLst>
                <a:ext uri="{FF2B5EF4-FFF2-40B4-BE49-F238E27FC236}">
                  <a16:creationId xmlns:a16="http://schemas.microsoft.com/office/drawing/2014/main" id="{ED5BDC42-B35E-497E-BB4C-4FC0BA83F0D5}"/>
                </a:ext>
              </a:extLst>
            </xdr14:cNvPr>
            <xdr14:cNvContentPartPr/>
          </xdr14:nvContentPartPr>
          <xdr14:nvPr macro=""/>
          <xdr14:xfrm>
            <a:off x="6227640" y="6320220"/>
            <a:ext cx="3512880" cy="2274120"/>
          </xdr14:xfrm>
        </xdr:contentPart>
      </mc:Choice>
      <mc:Fallback xmlns="">
        <xdr:pic>
          <xdr:nvPicPr>
            <xdr:cNvPr id="58" name="Input penna 57">
              <a:extLst>
                <a:ext uri="{FF2B5EF4-FFF2-40B4-BE49-F238E27FC236}">
                  <a16:creationId xmlns:a16="http://schemas.microsoft.com/office/drawing/2014/main" id="{ED5BDC42-B35E-497E-BB4C-4FC0BA83F0D5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6218640" y="6311220"/>
              <a:ext cx="3530520" cy="2291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534720</xdr:colOff>
      <xdr:row>10</xdr:row>
      <xdr:rowOff>100680</xdr:rowOff>
    </xdr:from>
    <xdr:to>
      <xdr:col>8</xdr:col>
      <xdr:colOff>13335</xdr:colOff>
      <xdr:row>12</xdr:row>
      <xdr:rowOff>301920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72" name="Input penna 71">
              <a:extLst>
                <a:ext uri="{FF2B5EF4-FFF2-40B4-BE49-F238E27FC236}">
                  <a16:creationId xmlns:a16="http://schemas.microsoft.com/office/drawing/2014/main" id="{C6BDAAA5-E191-47DA-93D6-F75BDC59A095}"/>
                </a:ext>
              </a:extLst>
            </xdr14:cNvPr>
            <xdr14:cNvContentPartPr/>
          </xdr14:nvContentPartPr>
          <xdr14:nvPr macro=""/>
          <xdr14:xfrm>
            <a:off x="1753920" y="4558380"/>
            <a:ext cx="4098240" cy="1115640"/>
          </xdr14:xfrm>
        </xdr:contentPart>
      </mc:Choice>
      <mc:Fallback xmlns="">
        <xdr:pic>
          <xdr:nvPicPr>
            <xdr:cNvPr id="72" name="Input penna 71">
              <a:extLst>
                <a:ext uri="{FF2B5EF4-FFF2-40B4-BE49-F238E27FC236}">
                  <a16:creationId xmlns:a16="http://schemas.microsoft.com/office/drawing/2014/main" id="{C6BDAAA5-E191-47DA-93D6-F75BDC59A095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744920" y="4549740"/>
              <a:ext cx="4115880" cy="1133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86955</xdr:colOff>
      <xdr:row>16</xdr:row>
      <xdr:rowOff>144540</xdr:rowOff>
    </xdr:from>
    <xdr:to>
      <xdr:col>17</xdr:col>
      <xdr:colOff>90195</xdr:colOff>
      <xdr:row>16</xdr:row>
      <xdr:rowOff>145620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73" name="Input penna 72">
              <a:extLst>
                <a:ext uri="{FF2B5EF4-FFF2-40B4-BE49-F238E27FC236}">
                  <a16:creationId xmlns:a16="http://schemas.microsoft.com/office/drawing/2014/main" id="{E7963933-A3A4-4882-9685-F81416BFD721}"/>
                </a:ext>
              </a:extLst>
            </xdr14:cNvPr>
            <xdr14:cNvContentPartPr/>
          </xdr14:nvContentPartPr>
          <xdr14:nvPr macro=""/>
          <xdr14:xfrm>
            <a:off x="13126680" y="6850140"/>
            <a:ext cx="3240" cy="1080"/>
          </xdr14:xfrm>
        </xdr:contentPart>
      </mc:Choice>
      <mc:Fallback xmlns="">
        <xdr:pic>
          <xdr:nvPicPr>
            <xdr:cNvPr id="73" name="Input penna 72">
              <a:extLst>
                <a:ext uri="{FF2B5EF4-FFF2-40B4-BE49-F238E27FC236}">
                  <a16:creationId xmlns:a16="http://schemas.microsoft.com/office/drawing/2014/main" id="{E7963933-A3A4-4882-9685-F81416BFD7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13118040" y="6841500"/>
              <a:ext cx="20880" cy="187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1-09T16:47:53.904"/>
    </inkml:context>
    <inkml:brush xml:id="br0">
      <inkml:brushProperty name="width" value="0.05" units="cm"/>
      <inkml:brushProperty name="height" value="0.05" units="cm"/>
      <inkml:brushProperty name="color" value="#00A0D7"/>
    </inkml:brush>
  </inkml:definitions>
  <inkml:trace contextRef="#ctx0" brushRef="#br0">1 0 24575,'0'0'-8191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1-09T21:00:47.391"/>
    </inkml:context>
    <inkml:brush xml:id="br0">
      <inkml:brushProperty name="width" value="0.05" units="cm"/>
      <inkml:brushProperty name="height" value="0.05" units="cm"/>
      <inkml:brushProperty name="color" value="#008C3A"/>
    </inkml:brush>
  </inkml:definitions>
  <inkml:trace contextRef="#ctx0" brushRef="#br0">1 3 8890,'0'0'8806,"7"-2"-7314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1-09T16:48:32.895"/>
    </inkml:context>
    <inkml:brush xml:id="br0">
      <inkml:brushProperty name="width" value="0.05" units="cm"/>
      <inkml:brushProperty name="height" value="0.05" units="cm"/>
      <inkml:brushProperty name="color" value="#FF0066"/>
    </inkml:brush>
  </inkml:definitions>
  <inkml:trace contextRef="#ctx0" brushRef="#br0">1 529 24575,'0'-4'0,"18"-2"0,24 1 0,22 0 0,20-3 0,12 0 0,4 1 0,-6 2 0,-15 2 0,-12 1 0,-12 1 0,-16 1-8191</inkml:trace>
  <inkml:trace contextRef="#ctx0" brushRef="#br0" timeOffset="884.21">1562 0 24575,'-8'1'0,"1"0"0,0 1 0,0 0 0,0 0 0,0 0 0,1 1 0,-1 0 0,0 0 0,1 1 0,0 0 0,0 0 0,0 0 0,1 1 0,-1 0 0,-7 9 0,-6 6 0,1 2 0,-24 38 0,23-31 0,2 0 0,2 1 0,0 1 0,2 0 0,2 1 0,0 0 0,2 1 0,2 0 0,1 1 0,2-1 0,0 1 0,3 0 0,3 45 0,-2-75 0,1 1 0,-1-1 0,1 0 0,0 0 0,0 0 0,1 0 0,-1 0 0,1 0 0,0-1 0,0 1 0,0 0 0,0-1 0,1 1 0,-1-1 0,1 0 0,0 0 0,0 0 0,0 0 0,0-1 0,1 1 0,-1-1 0,1 0 0,-1 0 0,1 0 0,0 0 0,5 1 0,-2-1 0,0 0 0,-1-1 0,1-1 0,0 1 0,0-1 0,0 0 0,0 0 0,-1-1 0,1 0 0,0 0 0,0-1 0,-1 0 0,1 0 0,-1 0 0,12-7 0,-3 1 0,0-1 0,0-1 0,14-12 0,-24 17 0,0 0 0,0 1 0,0-2 0,-1 1 0,0 0 0,0-1 0,0 0 0,0 0 0,-1 0 0,4-11 0,-7 16 0,0-1 0,1 1 0,-1-1 0,0 1 0,0-1 0,0 1 0,0-1 0,0 1 0,0-1 0,0 1 0,-1-1 0,1 1 0,-1 0 0,1-1 0,-1 1 0,1-1 0,-1 1 0,0 0 0,0 0 0,1-1 0,-1 1 0,0 0 0,0 0 0,0 0 0,0 0 0,0 0 0,-1 0 0,1 0 0,0 0 0,0 1 0,-1-1 0,1 0 0,0 1 0,-1-1 0,1 1 0,-1-1 0,-2 1 0,-5-3 0,0 1 0,0 1 0,0-1 0,0 2 0,-11-1 0,-9 2 17,-1 2 0,1 1 1,0 1-1,0 2 0,1 1 0,-44 17 0,23-4-512,1 3 0,-78 51 0,59-29-6331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1-09T16:48:34.717"/>
    </inkml:context>
    <inkml:brush xml:id="br0">
      <inkml:brushProperty name="width" value="0.05" units="cm"/>
      <inkml:brushProperty name="height" value="0.05" units="cm"/>
      <inkml:brushProperty name="color" value="#FF0066"/>
    </inkml:brush>
  </inkml:definitions>
  <inkml:trace contextRef="#ctx0" brushRef="#br0">1 356 24575,'27'0'0,"31"0"0,15 0 0,18 0 0,6 0 0,-8 0 0,-15 0 0,-29 5 0,-27 6 0,-16 0-8191</inkml:trace>
  <inkml:trace contextRef="#ctx0" brushRef="#br0" timeOffset="1371.47">954 12 24575,'-3'1'0,"1"-1"0,0 1 0,0 0 0,0-1 0,0 1 0,0 0 0,0 0 0,0 0 0,0 0 0,1 1 0,-1-1 0,0 0 0,1 1 0,-1-1 0,1 1 0,-1 0 0,1-1 0,0 1 0,-1 0 0,1 0 0,0 0 0,0 0 0,1 0 0,-1 0 0,0 0 0,0 3 0,-1 0 0,1 0 0,0 0 0,0 0 0,0 0 0,0 0 0,1 0 0,0 0 0,0 1 0,0-1 0,2 6 0,0-5 0,0 1 0,1-1 0,0 0 0,1-1 0,-1 1 0,1-1 0,0 1 0,1-1 0,-1 0 0,1 0 0,0-1 0,0 0 0,0 0 0,1 0 0,9 5 0,10 4 0,1 0 0,37 11 0,-36-14 0,31 9 0,-42-15 0,0 0 0,-1 1 0,0 1 0,0 0 0,-1 2 0,1-1 0,-1 1 0,19 16 0,-30-21 0,-1 0 0,1 0 0,-1 0 0,0 1 0,0-1 0,0 0 0,0 1 0,-1 0 0,1-1 0,-1 1 0,0 0 0,0 0 0,0-1 0,-1 1 0,1 0 0,-1 0 0,0 0 0,0 0 0,0 0 0,-1 0 0,1 0 0,-1 0 0,-2 6 0,1-5 0,0 0 0,0 0 0,-1 1 0,0-1 0,0-1 0,0 1 0,0 0 0,-1-1 0,0 0 0,1 0 0,-2 0 0,1 0 0,0-1 0,-1 1 0,-8 3 0,-8 3 0,-1-1 0,-1-2 0,1 0 0,-1-1 0,-1-2 0,-34 4 0,13-5 0,-1-2 0,-64-7 0,107 6 0,0-1 0,1 1 0,-1-1 0,1 1 0,-1-1 0,1 0 0,-1 0 0,1 0 0,0 0 0,-1 0 0,1-1 0,0 1 0,0-1 0,0 1 0,0-1 0,0 0 0,0 0 0,0 0 0,1 0 0,-1 0 0,-1-3 0,1 1 0,0-1 0,1 1 0,-1-1 0,1 0 0,0 0 0,0 1 0,1-1 0,-1 0 0,1 0 0,1-9 0,0 3 0,1-1 0,0 1 0,0-1 0,2 1 0,-1 0 0,1 0 0,1 0 0,0 1 0,7-12 0,1 7 0,1 0 0,1 1 0,0 0 0,1 2 0,0-1 0,1 2 0,0 0 0,33-14 0,-30 15 0,0 0 0,-1-1 0,-1-1 0,0-1 0,-1 0 0,0-2 0,19-20 0,-32 31-76,-1 0 1,-1 0-1,1 0 0,-1 0 0,1-1 0,-1 1 0,0-1 0,-1 1 1,1-1-1,-1 0 0,0 1 0,0-1 0,0 0 0,-1 0 1,1 0-1,-1 0 0,-1-8 0,-4-3-6750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1-09T16:48:36.872"/>
    </inkml:context>
    <inkml:brush xml:id="br0">
      <inkml:brushProperty name="width" value="0.05" units="cm"/>
      <inkml:brushProperty name="height" value="0.05" units="cm"/>
      <inkml:brushProperty name="color" value="#FF0066"/>
    </inkml:brush>
  </inkml:definitions>
  <inkml:trace contextRef="#ctx0" brushRef="#br0">1 36 24575,'13'0'0,"32"0"0,26 0 0,28 0 0,29 0 0,19 0 0,12 0 0,1 0 0,-8 0 0,-12 0 0,-21 0 0,-26 0 0,-25 0 0,-19-4 0,-18-6 0,-10-2 0,-12 2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1-09T16:48:37.633"/>
    </inkml:context>
    <inkml:brush xml:id="br0">
      <inkml:brushProperty name="width" value="0.05" units="cm"/>
      <inkml:brushProperty name="height" value="0.05" units="cm"/>
      <inkml:brushProperty name="color" value="#FF0066"/>
    </inkml:brush>
  </inkml:definitions>
  <inkml:trace contextRef="#ctx0" brushRef="#br0">164 0 24575,'0'9'0,"-9"17"0,-8 12 0,-5 18 0,-3 9 0,2 2 0,0-1 0,5-4 0,5-2 0,5-3 0,4-2 0,2-2 0,2 0 0,1 0 0,4-6 0,2-14 0,-1-13-8191</inkml:trace>
  <inkml:trace contextRef="#ctx0" brushRef="#br0" timeOffset="932.16">693 291 24575,'-21'0'0,"1"0"0,0 1 0,0 1 0,0 1 0,-23 6 0,36-6 0,1-1 0,-1 1 0,0 1 0,1-1 0,-1 1 0,1 0 0,0 1 0,1 0 0,-1-1 0,1 2 0,0-1 0,0 1 0,0-1 0,1 1 0,0 1 0,0-1 0,-4 11 0,6-14 0,0 1 0,0 1 0,0-1 0,1 0 0,0 0 0,-1 1 0,2-1 0,-1 0 0,0 1 0,1-1 0,0 1 0,0-1 0,0 1 0,1-1 0,-1 1 0,1-1 0,0 0 0,0 1 0,1-1 0,-1 0 0,1 0 0,0 0 0,0 0 0,5 7 0,-2-5 0,1-1 0,0 1 0,0-1 0,0 0 0,0-1 0,1 1 0,0-1 0,0-1 0,0 1 0,0-1 0,1-1 0,-1 1 0,12 1 0,-5 0 0,0-2 0,1 0 0,-1 0 0,1-2 0,-1 1 0,1-2 0,-1 0 0,1-1 0,-1 0 0,0-1 0,0-1 0,0 0 0,0-1 0,-1-1 0,1 0 0,-1 0 0,-1-2 0,1 1 0,-1-2 0,-1 1 0,0-2 0,0 0 0,0 0 0,15-20 0,-18 21 0,1-1 0,-1-1 0,-1 1 0,0-1 0,0 0 0,-1-1 0,0 1 0,-1-1 0,-1 0 0,0-1 0,0 1 0,-1-1 0,-1 1 0,0-1 0,-1 0 0,0 0 0,-1 0 0,-2-16 0,2 26 0,-1-1 0,0 1 0,0 0 0,0 0 0,0 0 0,0 0 0,-1 0 0,0 0 0,1 0 0,-1 1 0,0-1 0,0 0 0,-1 1 0,1 0 0,0-1 0,-1 1 0,1 0 0,-1 0 0,0 1 0,0-1 0,0 0 0,0 1 0,0 0 0,0 0 0,-5-2 0,-8-1 0,-1 1 0,1 0 0,-31-1 0,33 3 0,-38-1-341,0 3 0,0 2-1,-75 15 1,31 0-6485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1-09T20:59:19.53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893 2670 4017,'0'0'6492,"-11"0"-5585,-98 1 2061,106 0-2959,0-1-1,0 1 0,1 1 1,-1-1-1,0 0 0,1 1 1,-1-1-1,1 1 0,-1 0 1,1 0-1,0 0 0,-1 0 1,1 0-1,0 0 0,-1 3 1,-29 43 40,25-36-46,-17 31 9,1 2-1,3 0 1,2 2 0,-23 87 0,-24 204 102,46-225-69,-15 86-9,-120 655 225,-43 169-104,159-812-122,10 1 0,-3 375 0,31-447-61,5-1 0,27 157 0,9-82 53,78 242 0,-92-370-16,-4 1-1,-4 1 0,-3 1 0,-5 1 0,0 119 1,-11-89-10,5 250 9,1-290-8,3-1 1,32 127-1,-8-96-9,5-2 0,90 183 0,148 183 28,-253-438-21,1-1-1,3-1 1,0-2-1,2-1 1,2-1-1,0-1 1,57 39-1,-58-49 4,1-1 0,0-1 0,2-2-1,0-1 1,1-2 0,0-1 0,0-2 0,1-1-1,51 5 1,337-6 48,-358-9-15,30-3-39,0-4 1,0-4-1,-2-4 1,0-5-1,-1-3 1,-1-5-1,-2-3 1,113-59-1,-129 54 11,-2-3 1,-2-3-1,-1-3 0,-3-3 0,-2-3 0,-2-3 0,-3-2 1,56-72-1,-38 32-9,-5-3 1,59-113-1,-72 107 15,-5-2 0,-4-3-1,-6-2 1,-5-1 0,-4-2 0,32-219-1,-34-169 50,-32-2 71,-2 220-53,5-309 90,-6-627 158,-10 877-274,0-123 2,13 332-63,-6 1 0,-6 0 0,-47-219 0,35 281 30,-3 1-1,-3 2 1,-55-96 0,13 28 64,38 68-67,-4 1 0,-3 3 1,-3 1-1,-3 2 0,-2 2 1,-4 3-1,-1 1 0,-3 3 1,-3 3-1,-2 2 0,-134-81 1,126 91-9,-1 3 0,-2 3 0,-1 4 0,-1 3 0,-2 3 1,0 4-1,-134-18 0,29 26 99,-194 12 0,300 5-108,1 4 1,-101 24-1,156-28-7,1 1-1,1 0 1,-1 1-1,1 2 1,0-1-1,1 2 1,0 0-1,0 1 1,1 1-1,1 1 0,0 0 1,1 0-1,0 2 1,1 0-1,1 0 1,0 1-1,1 1 1,1 0-1,-16 35 1,20-39 4,0-1 1,0 1-1,-1-2 1,-1 1-1,0-1 1,-1 0-1,0 0 1,0-1-1,-1-1 1,0 0-1,-1 0 0,0 0 1,-1-2-1,1 1 1,-1-2-1,-1 1 1,-13 4-1,9-4-85,7-4-49,1 1 1,0 0-1,0 0 0,0 1 1,-12 9-1,21-13-120,-1 0 1,1-1-1,0 1 0,-1 0 0,1 0 1,-1-1-1,1 1 0,0 0 0,0 0 1,-1 0-1,1-1 0,0 1 0,0 0 1,0 0-1,0 0 0,0 0 0,0 0 1,0-1-1,0 2 0,1 2-665,-1 3-1457</inkml:trace>
  <inkml:trace contextRef="#ctx0" brushRef="#br0" timeOffset="835.37">2671 2553 3929,'0'0'5381,"6"-8"-4562,190-137 1877,-143 108-2486,169-118 471,281-255-1,-303 212-329,63-57-16,-255 248-394,8-6 198,-16 13-165,0 0-1,-1 0 1,1 0 0,0 0-1,0 0 1,0 0-1,0 0 1,0 0-1,0 0 1,0-1-1,-1 1 1,1 0 0,0 0-1,0 0 1,0 0-1,0 0 1,0 0-1,0 0 1,0 0 0,0 0-1,0 0 1,0 0-1,-1 0 1,1-1-1,0 1 1,0 0-1,0 0 1,0 0 0,0 0-1,0 0 1,0 0-1,0 0 1,0-1-1,0 1 1,0 0 0,0 0-1,0 0 1,-25 11-1804,-10 9-1744</inkml:trace>
  <inkml:trace contextRef="#ctx0" brushRef="#br0" timeOffset="1533.65">2808 2222 4961,'0'0'5146,"-14"19"-2210,6 0-2495,-1-1 1,-2 0-1,0 0 1,-25 31-1,-64 59-101,65-72-233,-37 33-4,43-43-73,-48 56-1,67-62-172,10-19 136,0-1 0,0 1-1,0-1 1,0 0-1,0 1 1,0-1 0,1 1-1,-1-1 1,0 1-1,0-1 1,0 0 0,1 1-1,-1-1 1,0 0-1,0 1 1,1-1-1,-1 0 1,0 1 0,1-1-1,-1 0 1,0 1-1,1-1 1,-1 0 0,1 0-1,-1 0 1,0 1-1,1-1 1,40 2-257,-26-3 333,31-2-73,-1-3 1,0-2-1,0-2 0,-1-1 1,57-24-1,-15 6 3,-10 4-426,-42 12-459,-1 2-1,1 1 1,1 2 0,0 1-1,63-3 1,-91 10-4035</inkml:trace>
  <inkml:trace contextRef="#ctx0" brushRef="#br0" timeOffset="2232.27">4115 237 6225,'0'0'5714,"-1"1"-5626,0 1 0,0-1 0,0 0 0,0 1 0,0-1 0,1 1 0,-1-1 0,0 1 0,1-1 0,-1 1 0,1-1 0,-1 4 0,18 442 2279,-4-393-2343,-12-52-112,-1-1 1,1 0-1,-1 0 0,1 1 0,0-1 0,0 0 0,-1 0 1,1 0-1,0 0 0,0 1 0,0-2 0,0 1 1,0 0-1,0 0 0,3 1 0,-4-2-58,1 0 0,0 0 0,0 0 0,0 0 0,0 0 0,0 0-1,0 0 1,-1-1 0,1 1 0,0 0 0,0-1 0,0 1 0,-1 0 0,1-1 0,0 1-1,-1-1 1,1 1 0,0-1 0,-1 0 0,1 1 0,0-1 0,-1 0 0,1 1 0,-1-1 0,1 0-1,-1 0 1,0 1 0,1-1 0,-1-1 0,8-15-4179</inkml:trace>
  <inkml:trace contextRef="#ctx0" brushRef="#br0" timeOffset="2680.98">4546 192 5841,'0'0'7360,"0"11"-6638,1 66-91,15 99 1,-7-69-572,-8-61-2737,-11-45-1526,0-1-154</inkml:trace>
  <inkml:trace contextRef="#ctx0" brushRef="#br0" timeOffset="3020.55">4453 195 4793,'0'0'4822,"11"4"-4037,19 11-230,-1 1 0,-1 1 0,0 1 0,39 35 0,110 100 62,-176-150-994,-1 1 0,1-1 0,-1 0 1,1 1-1,-1-1 0,0 0 0,-1 0 0,0 6 0,1-2-829,0 6-1467</inkml:trace>
  <inkml:trace contextRef="#ctx0" brushRef="#br0" timeOffset="3409.76">4870 168 5753,'0'0'5232,"0"5"-4325,-1 97 1756,-2-32-2262,4 0 1,2-1 0,17 93 0,-20-161-532,1-1-1,-1 1 1,0 0-1,1 0 0,-1 0 1,1-1-1,0 1 1,-1 0-1,1 0 1,0-1-1,-1 1 1,1-1-1,0 1 1,0 0-1,-1-1 1,1 1-1,0-1 1,0 0-1,0 1 1,0-1-1,0 0 1,0 0-1,0 1 0,-1-1 1,1 0-1,0 0 1,0 0-1,0 0 1,0 0-1,0 0 1,0 0-1,0-1 1,0 1-1,0 0 1,0 0-1,0-1 1,-1 1-1,1-1 1,0 1-1,0 0 0,0-1 1,0 0-1,-1 1 1,1-1-1,0 1 1,-1-1-1,2-1 1,10-9-2677</inkml:trace>
  <inkml:trace contextRef="#ctx0" brushRef="#br0" timeOffset="3800.27">5298 177 288,'0'0'13219,"0"23"-12502,0-9-635,0 33 531,11 92 1,12-21-75,16 103-274,-41-199-870,1-22 451,1 1 0,-1-1 1,0 0-1,0 1 0,0-1 0,1 0 0,-1 1 0,0-1 0,0 0 0,0 0 0,0 0 0,0 0 1,0 0-1,0 0 0,1 0 0,-1 0 0,0 0 0,0 0 0,0-1 0,0 1 0,0 0 0,1-1 0,-2 0 1,-21-9-2820</inkml:trace>
  <inkml:trace contextRef="#ctx0" brushRef="#br0" timeOffset="4391.05">5158 375 4241,'0'0'5514,"10"-1"-4887,3-1-431,-1 1-1,0 0 1,1 0-1,-1 1 1,1 1-1,-1 0 1,1 1-1,-1 0 1,0 1-1,0 1 1,13 5-1,-11-3-144,1 0-1,1-1 1,-1 0-1,1-1 1,0-1 0,0 0-1,0-1 1,0-1 0,0 0-1,0-2 1,0 1-1,0-2 1,18-4 0,-14 1-15,0 0 1,-1-2-1,0 0 1,0-1-1,-1-1 1,0-1 0,-1-1-1,0 0 1,0-1-1,14-14 1,-29 25-6,0-1-1,-1 1 1,1-1-1,-1 1 1,1-1-1,-1 1 1,0-1 0,1 0-1,-1 0 1,0 0-1,0 1 1,0-1 0,0 0-1,-1 0 1,1 0-1,-1-1 1,1 1-1,-1 0 1,1 0 0,-1 0-1,0 0 1,0 0-1,0-1 1,-1 1-1,1 0 1,0 0 0,-1 0-1,-1-4 1,1 3 5,-1 0 0,-1 0 0,1 0 0,0 0 0,-1 0 0,1 1 0,-1-1 1,0 1-1,0 0 0,0 0 0,0 0 0,0 0 0,0 0 0,-1 1 0,1-1 0,-6 0 0,-24-7 3,-1 2 1,0 2-1,0 1 0,-1 1 0,-38 3 0,65 1-57,0 0 0,1 0-1,-1 1 1,0 0 0,1 1 0,-1 0 0,1 0 0,0 0-1,0 1 1,0 0 0,0 0 0,1 1 0,-1 0 0,1 0-1,-6 7 1,-12 14-1315,0 0 0,-20 32 1,26-35-919,1 0-1806</inkml:trace>
  <inkml:trace contextRef="#ctx0" brushRef="#br0" timeOffset="5402.48">5920 273 904,'0'0'6988,"-1"-5"-6214,1 2-211,-2-15-831,-8 11 5786,3 39-5240,7-30-244,-5 36 88,2 1 1,2 42-1,1-69-122,1 1 1,1-1-1,0 0 1,1 0-1,0-1 1,0 1-1,2 0 1,-1-1-1,2 0 1,10 19-1,-7-17-7,1 0-1,0-1 0,23 22 1,-28-30 4,-1-1 1,1 0 0,0 1-1,0-2 1,0 1 0,0 0-1,0-1 1,1 0 0,-1 0 0,1-1-1,-1 0 1,1 1 0,-1-2-1,10 1 1,-5-1-5,0 0 1,1-1-1,-1 0 1,1-1 0,-1-1-1,0 1 1,18-8-1,-10 1-14,-1-1-1,0-1 1,20-15 0,-28 19 8,0 1 0,-1-1 0,0 0 0,0-1 0,0 0 0,-1 0 0,-1-1 0,1 0 0,-1 0 0,-1 0 0,0-1 0,0 0 0,-1 0 0,0 0 0,0 0 0,-1-1 0,-1 0 0,0 1 0,0-1 0,0-17 0,-2 9 83,1 14-61,-1 0-1,1 0 1,-1 0-1,-1 0 1,1 0-1,-1 0 1,1-1-1,-1 1 1,-1 0-1,1 0 1,-1 1-1,0-1 1,0 0-1,-5-7 1,-29-30 71,35 41-135,1 19-7628,0-6 927</inkml:trace>
  <inkml:trace contextRef="#ctx0" brushRef="#br0" timeOffset="5946.53">6768 72 4849,'0'0'6709,"11"11"-5140,15 44-638,-2 1 1,25 88-1,-32-89-757,-10-35-138,-1 1 0,0 1-1,-2-1 1,-1 1-1,2 27 1,-6-47-143,1-1 1,0 1 0,0 0-1,-1-1 1,1 1 0,-1 0-1,0-1 1,1 1 0,-1-1 0,0 1-1,0-1 1,0 0 0,0 1-1,0-1 1,0 0 0,0 1-1,0-1 1,-1 0 0,1 0-1,0 0 1,-1 0 0,-2 1-1,1 0-442,-1-1 0,1 1-1,-1-1 1,1 0-1,-1 0 1,0 0 0,0 0-1,1-1 1,-6 1 0,-1-1-2004</inkml:trace>
  <inkml:trace contextRef="#ctx0" brushRef="#br0" timeOffset="6426.22">6448 60 3065,'0'0'6345,"16"-8"-5724,55-25 65,-60 29-435,0 1 0,0 0 0,0 0-1,1 1 1,-1 1 0,1-1 0,-1 2 0,1 0 0,20 3 0,8-1 165,380-2 1321,-390 6-1659,-29-6-389,-15 0-7137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1-09T20:59:45.98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1294 2160 6409,'0'0'1981,"-29"-5"-1457,-92-18 8,100 19 8,-1 1 1,0 1-1,1 1 1,-28 2-1,6 0 483,40 0-991,0-1 1,0 1 0,0 0-1,0 0 1,-1 0-1,2 0 1,-1 1-1,0-1 1,0 1 0,0 0-1,1 0 1,-1 0-1,1 0 1,-1 0-1,1 0 1,-3 4-1,-36 50-6,28-37 22,-27 41 189,-62 127-1,-13 78 122,75-168-228,-68 169 384,-85 322 0,4 274-14,155-625-341,-7 404 1,41-633-160,23 770 94,-21-755-87,63 588 150,-40-454-116,82 283 0,-87-378-27,3-1 0,3-1 0,3-1 0,2-1 0,2-2 0,3-1 0,59 68 0,-13-34 13,135 112 0,112 54 35,-251-200-30,1-4 0,3-4 0,1-3-1,131 48 1,-83-47 12,2-6 1,171 29-1,-211-58-19,0-4-1,139-10 1,-157-4 1,1-4 1,-1-4 0,132-45-1,-134 38-43,238-88 20,54-16 23,-276 103-9,-1-3 0,-1-5-1,124-62 1,-167 67 4,-2-3 1,0-1-1,-2-2 0,-2-1 1,-1-2-1,-1-2 0,-2-2 1,-2 0-1,-2-2 0,47-89 0,-23 21 25,-5-1-1,-5-3 0,44-181 0,-60 177-28,-6 0 1,8-143-1,-19-244 43,-41 122-14,6 138-51,17 147-8,-55-593 96,38 523-64,-7 1 0,-58-177 0,54 233-27,-141-399 86,141 423-68,-5 3 0,-3 1-1,-96-136 1,58 110 12,-242-320-16,-28 27-54,311 363 56,-1 2-1,-2 2 0,-1 2 0,-2 1 0,-1 3 1,-1 2-1,-1 2 0,-1 2 0,-66-20 0,-167-41 63,230 72-84,-1 2 1,0 3-1,-75-1 0,78 7 5,0 2 0,0 3 0,0 1 0,0 3-1,-60 18 1,-246 98 95,303-100-101,0 1 0,1 3 0,2 2 0,-63 49 0,15 4-266,-106 112-1,170-158-90,-29 30-2708,-64 85-1,91-100 291</inkml:trace>
  <inkml:trace contextRef="#ctx0" brushRef="#br0" timeOffset="1210.83">2808 2238 4201,'0'0'6881,"-10"-1"-5959,-30-5-165,28 0 86,16 1-803,-3 4 34,14-10 581,1 0 0,30-16 0,9-5 243,107-88 77,191-183 0,-298 254-897,20-19-19,352-333 139,-348 318-155,-3-4-1,-4-3 0,63-104 0,-119 163-227,-16 31 158,0 0 0,0 0 0,0 0 0,0 0 0,0 0 0,0 0 0,0 0 0,0 1 0,0-1 0,-1 0 0,1 0 0,0 0 0,0 0 0,0 0 0,0 0 0,0 0 0,0 0 0,0 0 0,-1 0 0,1 0 0,0 0 0,0 0 0,0 0 0,0 0 0,0 0 0,0 0 0,-1 0 0,1 0 0,0 0 0,0 0 0,0 0 1,0 0-1,0 0 0,0-1 0,0 1 0,0 0 0,-1 0 0,1 0 0,0 0 0,0 0 0,0 0 0,0 0 0,0 0 0,0 0 0,0 0 0,0-1 0,0 1 0,0 0 0,-39 42-3239,24-25 2712,-35 35-3293,0-1-1133</inkml:trace>
  <inkml:trace contextRef="#ctx0" brushRef="#br0" timeOffset="1954.12">2854 1769 2841,'0'0'6630,"-1"-5"-5728,-6-17-9,5 16 2559,-38 106-2153,10-28-1222,15-36-42,-19 62 1,33-94-47,0 0-1,0 0 1,0 0 0,1 0 0,0 0 0,-1 0-1,1 0 1,1 0 0,-1 0 0,0 0-1,1 0 1,0 0 0,2 7 0,-1-9 4,-1 1 1,1-1-1,0 0 1,0 0-1,-1 0 0,2 0 1,-1 0-1,0 0 1,0-1-1,0 1 1,1-1-1,-1 0 1,1 1-1,-1-1 0,1 0 1,-1 0-1,1-1 1,0 1-1,4 0 1,25 4-12,0-2 0,0-1 0,0-2 0,0-1 0,0-2 0,0 0 0,0-3 0,-1 0 1,0-2-1,56-22 0,6-11-99,-2-3 0,94-61 0,-184 104 623,0 1-610,-1-1 0,0 1 0</inkml:trace>
  <inkml:trace contextRef="#ctx0" brushRef="#br0" timeOffset="2730.14">4713 76 5265,'0'0'7274,"-3"7"-6717,-2 22-137,0 0 0,2 1 1,1-1-1,2 1 0,3 29 0,-2 11-2,-1 125 205,0 32-556,0-75-4555,8-154-706,4-8-737</inkml:trace>
  <inkml:trace contextRef="#ctx0" brushRef="#br0" timeOffset="3066.99">5003 262 6081,'0'0'6592,"1"10"-5599,6 45 95,45 331 618,-45-317-1983,-34-69-5124,22-1 4999,0 0 0,0 0 0,0-1 0,1 0 0,-1 0 0,1 0 0,-1 0 0,1-1 0,0 0-1,0 0 1,0 0 0,-6-7 0,-6-2-1299,-11-9-1041</inkml:trace>
  <inkml:trace contextRef="#ctx0" brushRef="#br0" timeOffset="3589.76">4860 524 760,'0'0'1622,"0"-29"-527,0-148 997,-1 174-1939,1 1-1,0-1 1,1 1-1,-1-1 0,0 0 1,1 1-1,-1 0 1,1-1-1,0 1 1,0-1-1,0 1 1,0 0-1,0 0 0,0-1 1,1 1-1,-1 0 1,1 0-1,-1 0 1,1 1-1,0-1 1,0 0-1,0 0 0,0 1 1,0 0-1,3-3 1,-2 4-41,0-1-1,0 0 1,0 0 0,0 1 0,1 0 0,-1 0 0,0 0-1,0 0 1,0 0 0,0 0 0,0 1 0,0 0 0,0-1 0,0 1-1,0 0 1,0 0 0,0 1 0,-1-1 0,1 1 0,0-1-1,3 4 1,22 19 461,-1 0 0,-1 2-1,42 53 1,13 16-39,-47-62-268,59 47 0,-78-68-241,1-2 1,-1 0-1,2-1 1,-1 0-1,1-2 1,1 0-1,18 5 1,25-8 90,-59-8-80,0 0-1,-1 1 1,1-1 0,-1 0-1,0 0 1,0 0 0,0 0-1,0 0 1,-1 0-1,1-6 1,1-44 185,-4-57 1,0 57-216,5-57 0,-3 107-81,1 0 0,0 0 1,0 0-1,0 0 0,0 1 1,1-1-1,0 0 0,-1 1 1,1-1-1,0 1 0,1 0 0,-1-1 1,1 1-1,-1 0 0,1 1 1,5-5-1,32-21-5378,-32 22 1860</inkml:trace>
  <inkml:trace contextRef="#ctx0" brushRef="#br0" timeOffset="4052.61">5936 208 5337,'0'0'6795,"0"0"-6747,0 0 1,0 0 0,1 0-1,-1 0 1,0-1-1,1 1 1,-1 0-1,0 0 1,1 0 0,-1 0-1,0 0 1,0 0-1,1 0 1,-1 0-1,0 0 1,1 0-1,-1 0 1,0 0 0,1 0-1,-1 0 1,0 0-1,1 0 1,-1 0-1,0 0 1,0 1 0,1-1-1,-1 0 1,0 0-1,0 0 1,1 0-1,-1 1 1,0-1 0,0 0-1,1 0 1,-1 1-1,0-1 1,0 0-1,0 0 1,0 1-1,1-1 1,15 38 447,-1 0 0,-2 1 0,-2 0 0,11 67 0,-14-65-337,-2-4-485,-2 0 1,0 64-1,-6-102-441,-1 0 0,1 0 0,0 0 0,0 0 1,0-1-1,0 1 0,0-1 0,0 1 0,-3-4 0,-11-13-5733</inkml:trace>
  <inkml:trace contextRef="#ctx0" brushRef="#br0" timeOffset="4440.8">5815 181 4505,'0'0'6241,"5"-6"-5410,-1 1-680,1 0 1,0 1-1,0 0 0,0 0 1,1 0-1,-1 1 0,1-1 0,0 1 1,0 1-1,0-1 0,0 1 1,0 0-1,1 1 0,-1-1 1,1 1-1,-1 0 0,10 1 0,63-6 372,121 8 0,-62 1-466,-111-6 296,-26 3-496,-1 0-1,1 0 0,0 0 1,0 0-1,0-1 0,-1 1 1,1 0-1,0-1 0,-1 1 1,1 0-1,0-1 0,-1 1 1,1-1-1,0 1 0,-1-1 1,1 1-1,-1-1 1,1 1-1,-1-1 0,1 0 1,-1 1-1,1-1 0,-1 0 1,0 1-1,1-1 0,-1 0 1,0 0-1,1 0 0</inkml:trace>
  <inkml:trace contextRef="#ctx0" brushRef="#br0" timeOffset="5664.91">6146 70 1216,'0'0'6139,"3"-4"-5730,-1 2-317,0 0 0,1-1 0,-1 1 0,1 0 1,-1 0-1,1 0 0,0 1 0,0-1 0,0 1 0,-1-1 0,1 1 0,1 0 0,-1 0 0,0 0 0,0 1 0,0-1 0,0 1 0,1 0 0,-1 0 0,0 0 0,0 0 0,1 0 0,-1 1 0,0-1 0,0 1 0,0 0 0,4 1 0,11 5 104,0 0-1,-1 2 1,28 16 0,-7-3-55,15 2-21,2-3 1,0-2-1,97 20 1,-151-39-109,-1 1 1,1-1 0,-1 0 0,1 1 0,-1-1 0,1 0 0,-1 1 0,0-1 0,1 1 0,-1-1 0,0 1 0,0-1 0,1 1 0,-1-1 0,0 1 0,0-1 0,0 1 0,1 0 0,-1-1 0,0 1 0,0-1 0,0 1 0,0-1 0,0 1 0,0 0 0,0-1 0,0 1 0,-1-1 0,1 1 0,0-1 0,0 1 0,0-1 0,-1 2 0,-9 19 555,-11-3-384,-1 0-1,-1-2 1,-1-1 0,0 0-1,-1-2 1,-34 13 0,23-9-123,-21 9 28,-79 26-1,107-43-11,0-2-1,0-1 0,-1-1 0,-57 1 1,86-6-115,0 0 1,1 0 0,-1-1 0,0 1-1,0 0 1,1-1 0,-1 1-1,0-1 1,0 1 0,1 0-1,-1-1 1,1 1 0,-1-1-1,0 0 1,1 1 0,-1-1-1,1 1 1,-1-1 0,1 0-1,0 0 1,-1 0 0,-2 15-6249,3-2 3388</inkml:trace>
  <inkml:trace contextRef="#ctx0" brushRef="#br0" timeOffset="6488.15">6905 326 3513,'0'0'6984,"-1"-1"-6731,0 0 0,0 0 1,0 0-1,0 0 0,0 1 0,0-1 0,0 0 1,0 1-1,0-1 0,0 0 0,0 1 0,0 0 1,0-1-1,-2 1 0,1 8-165,0 0 1,0 0-1,1 0 1,0 1-1,0-1 0,1 1 1,0-1-1,2 13 1,-2 4 59,0-13-136,0 0 0,0 0-1,1 0 1,0 0 0,1 0-1,1 0 1,-1-1 0,2 1-1,0-1 1,0 0 0,1 0-1,1 0 1,-1-1 0,2 1-1,-1-2 1,2 1 0,-1-1-1,1 0 1,14 12 0,-11-11-18,0-2 1,1 0 0,0 0 0,0-1 0,0-1-1,1 0 1,20 7 0,-23-10 9,-1-1-1,1 1 1,0-1 0,0-1-1,0 0 1,0-1 0,0 0 0,0 0-1,0-1 1,0 0 0,14-4-1,-18 2-2,0 0 0,0 0 0,0 0-1,0-1 1,-1 0 0,1 0 0,-1-1 0,0 1-1,-1-1 1,1 0 0,-1-1 0,0 1-1,4-8 1,4-6 29,-1-1-1,14-34 0,-17 26-5,-1 1 1,-1-1-1,-2 0 0,0-1 1,-2 1-1,-1 0 0,-2-1 0,-4-34 1,3 52 9,0-1 0,0 1 0,-2 0 0,1 0 0,-1 1 0,-1-1 0,0 1 0,0 0 0,-1 0 0,0 0 0,-1 1 0,-11-12 0,17 20-27,-1 1-31,2 0-124</inkml:trace>
  <inkml:trace contextRef="#ctx0" brushRef="#br0" timeOffset="6987.79">7924 193 5329,'0'0'6963,"0"0"-6910,0 0 0,0 0 0,0 0 0,0-1 0,0 1 0,1 0 0,-1 0 0,0 0 0,0 0 0,0 0 0,0 0 0,0-1 0,0 1 0,0 0 0,1 0 0,-1 0 0,0 0 0,0 0 0,0 0 0,0 0 0,0 0 0,1-1 1,-1 1-1,0 0 0,0 0 0,0 0 0,0 0 0,1 0 0,-1 0 0,0 0 0,0 0 0,0 0 0,0 0 0,1 0 0,-1 0 0,0 0 0,0 0 0,0 1 0,0-1 0,1 0 0,-1 0 0,0 0 0,0 0 0,0 0 0,0 0 0,0 0 0,1 0 0,-1 0 0,0 1 0,0-1 0,0 0 0,0 0 0,0 0 0,7 17 124,0 0-1,-2 0 0,0 0 1,-1 1-1,3 34 1,2 1-32,3 14-44,-2 1-1,1 88 1,-11-155-107,0 0-1,0 1 1,0-1 0,0 0-1,-1 1 1,1-1 0,0 0-1,-1 1 1,1-1 0,-1 0-1,1 0 1,-1 1 0,1-1 0,-1 0-1,0 0 1,0 0 0,1 0-1,-1 0 1,0 0 0,0 0-1,0 0 1,0 0 0,0 0-1,-1 0 1,1-1 0,-2 2-1,-1-1-646,0 0-1,0 0 0,0 0 1,0 0-1,0-1 0,0 1 1,-6-1-1,4-3-1877,2-9-1646</inkml:trace>
  <inkml:trace contextRef="#ctx0" brushRef="#br0" timeOffset="7439.16">7697 103 3689,'0'0'5298,"9"-12"-4656,30-40 10,-37 50-587,0 0-1,1 0 1,0 0 0,-1 0-1,1 0 1,0 0 0,0 1-1,0-1 1,0 1 0,0 0 0,0 0-1,0 0 1,0 1 0,1-1-1,-1 0 1,0 1 0,0 0-1,1 0 1,-1 0 0,0 0 0,6 2-1,6-1 165,62-1 611,303-12 1905,-280 6-2428,-99 6-177,-5 0-908,0 1 106,0 0-1,0 0 0,1 0 1,-1 0-1,0 0 0,1 1 1,-5 2-1,-15 8-5050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1-09T21:00:07.024"/>
    </inkml:context>
    <inkml:brush xml:id="br0">
      <inkml:brushProperty name="width" value="0.05" units="cm"/>
      <inkml:brushProperty name="height" value="0.05" units="cm"/>
      <inkml:brushProperty name="color" value="#008C3A"/>
    </inkml:brush>
  </inkml:definitions>
  <inkml:trace contextRef="#ctx0" brushRef="#br0">3548 272 8410,'0'0'1149,"-30"-14"-435,-5-2-477,-168-73 1409,120 60-761,-1 5 0,0 3-1,-103-12 1,40 18-273,-157 3 1,179 15-475,0 4 0,-240 48 0,230-22-95,0 6-1,3 5 1,2 7-1,2 5 0,3 6 1,3 5-1,2 5 0,-134 108 1,209-144-44,2 2 1,2 2-1,1 2 1,2 2-1,3 1 1,1 2 0,-42 77-1,52-78 0,3 1 1,2 0-1,2 2 1,2 0-1,2 1 0,2 1 1,3-1-1,-4 85 0,10-79-2,1 0-1,3 0 1,3 0-1,2-1 0,2 0 1,29 93-1,-8-70-18,4-1-1,2-2 1,4-1 0,78 107-1,-51-94 8,4-3 0,159 146 0,-98-120 17,177 115-1,165 61 30,222 51-11,-525-271-5,3-7 0,228 45-1,-137-58-31,307 12-1,273-37 33,-599-28-7,-1-11-1,330-66 0,460-181-42,-158-42 108,-735 245-51,-3-6 0,-3-6-1,245-178 1,-346 225-10,-1-2-1,-2-2 1,-1 0-1,-1-3 1,31-44-1,-43 50 7,-1-1 0,-1 0 0,-2-1 0,-1 0 0,-2-1-1,0-1 1,9-56 0,-11 23 32,-4 0-1,-5-131 0,-3 162-33,-1 0 0,-1 0-1,-2 0 1,-1 1 0,-2 0-1,-26-59 1,14 48 11,-2 1 0,-1 1 0,-3 2 0,-39-47 0,-4 11 23,-3 4 0,-3 2 1,-167-114-1,-369-184-7,-25 47-64,443 225-7,17 10 48,-3 8 0,-4 9-1,-331-80 1,120 76-4,-541-31 0,-408 82-397,877 48-82,325-10-44,-178 44 0,248-41-61,2 4-1,0 3 1,1 3-1,-84 49 1,-110 96-4667,153-88-273</inkml:trace>
  <inkml:trace contextRef="#ctx0" brushRef="#br0" timeOffset="882.79">4607 4095 9010,'0'0'7620,"-1"-4"-6964,-4 167 273,-14 547-591,5 300-198,19-925-620,27 148-1,-24-209-3396,-4-44 1598,-4-72-422,0 69 1585,0-54-2834</inkml:trace>
  <inkml:trace contextRef="#ctx0" brushRef="#br0" timeOffset="1691.57">4828 3629 4521,'0'0'6204,"0"-16"-4845,3-44-4,-3 45 356,-4 16-1609,-1-1-1,1 1 1,-1 0 0,1 0-1,0 0 1,0 1 0,-1-1-1,1 1 1,0 0 0,0 0-1,1 1 1,-1-1 0,-6 6 0,-43 47-141,39-38 181,-47 60-89,3 2-1,4 3 1,3 3 0,4 1-1,-44 117 1,84-188-246,1 0 1,0 0-1,1 1 0,1 0 0,1 0 1,0 0-1,-1 27 0,28-45-1147,-15-5 1279,-1 0 0,-1-1 0,1 0-1,-1 0 1,-1-1 0,0 0 0,6-10 0,6-7-193,27-45 69,39-80 0,-47 81 180,60-87-1,-81 135 3,1 0 0,1 2 1,1 0-1,1 1 0,1 1 0,0 1 0,43-25 0,-52 34-6,0 1 0,1 1-1,0 0 1,0 1 0,0 0 0,1 1 0,-1 0-1,1 2 1,0-1 0,15 0 0,-27 8 94,-1 0 1,0-1-1,0 1 1,-1 0-1,1 0 1,-1-1-1,0 1 0,-1 6 1,0-4 81,0 28 198,-3 1 0,-1 0 0,-12 46 0,1-13-155,8-11-117,2 1 1,3 91 0,3-129-87,1-14-35,0 0 0,0 0 0,1 0 0,0 0 0,0 0 0,0 0 0,1 0 0,0-1 0,1 1 0,-1-1 0,1 0 0,1 0 0,-1 0 0,1-1 0,0 0 0,5 5 0,23 30-3579,-23-25-393</inkml:trace>
  <inkml:trace contextRef="#ctx0" brushRef="#br0" timeOffset="2607.77">5416 5211 6649,'0'0'7982,"-9"4"-7398,-6 5-434,2 1 1,0 0-1,0 1 0,0 0 0,2 1 0,-1 0 0,2 1 1,-1 0-1,-10 20 0,7-10-38,2 0-1,0 1 1,2 0 0,0 1-1,-11 49 1,13-33-76,2 0 0,2 0 1,1 46-1,4-79-39,-1-1 0,1 0 0,0 0 0,1 0-1,0 0 1,0 0 0,0 0 0,1-1 0,0 1 0,0-1 0,1 0 0,0 0 0,0 0 0,0 0 0,1 0 0,0-1 0,0 0 0,0 0 0,1 0 0,-1-1-1,1 0 1,0 0 0,0 0 0,1-1 0,-1 0 0,1 0 0,0-1 0,-1 1 0,1-2 0,0 1 0,0-1 0,1 0 0,10 0 0,-8-1-37,-1 0 0,1-1 1,0 0-1,0-1 0,-1 0 0,1-1 1,-1 0-1,0 0 0,0-1 0,0 0 1,0-1-1,0 1 0,-1-2 1,0 1-1,0-1 0,-1-1 0,1 1 1,7-10-1,-2 2 18,-1 0 1,0 0-1,0-1 1,-2 0-1,0-1 1,0 0-1,-2-1 1,0 0-1,-1 0 1,-1-1-1,0 0 1,-1 0-1,-1 0 1,-1 0-1,-1-1 1,1-27-1,-3 24 47,-1 0-1,-1 0 0,-1 0 0,-10-41 0,8 49-16,0 1-1,0 0 0,-1 0 0,-1 1 0,0 0 0,-1 0 1,-1 1-1,-18-20 0,18 21 5,0 1 1,-1 1-1,0 0 0,-1 0 1,0 1-1,0 1 0,-13-7 1,17 10-26,1 1 0,-1 0 1,0 0-1,0 0 0,1 1 1,-1 0-1,0 0 0,0 1 1,0 0-1,0 0 0,0 0 1,0 1-1,0 0 0,0 1 1,-8 2-1,8-1-80,0 1 1,0 0-1,0 1 0,1-1 1,0 1-1,0 0 1,0 1-1,1 0 0,0-1 1,0 2-1,0-1 1,1 1-1,-1-1 0,2 1 1,-6 13-1,0 1-566,1 0-1,1 1 0,1-1 1,-4 26-1,3 12-1198,3-5-155</inkml:trace>
  <inkml:trace contextRef="#ctx0" brushRef="#br0" timeOffset="3274.7">5954 5289 6161,'0'0'8077,"0"-1"-8034,0 1 1,0 0 0,-1 0-1,1 0 1,0-1-1,0 1 1,0 0 0,-1 0-1,1 0 1,0-1-1,0 1 1,0 0 0,-1 0-1,1 0 1,0 0-1,0 0 1,-1 0 0,1-1-1,0 1 1,-1 0-1,1 0 1,0 0 0,0 0-1,-1 0 1,1 0-1,0 0 1,-1 0 0,1 0-1,0 0 1,0 0-1,-1 1 1,1-1 0,0 0-1,0 0 1,-1 0-1,1 0 1,0 0 0,0 0-1,-1 1 1,1-1-1,0 0 1,0 0 0,0 0-1,-1 1 1,1-1-1,-5 7 9,-1 1-1,2 0 0,-1-1 0,1 2 0,1-1 0,-1 0 0,1 1 0,1-1 0,-1 1 0,2 0 0,-1 0 0,0 10 0,1 4-31,0-1 0,1 0 1,6 43-1,-3-52-20,1 1 0,0-1 0,1 0 0,1 0 1,0-1-1,0 1 0,2-2 0,13 19 0,-7-12-5,1 0 0,0-2 0,2 0 0,27 21 0,-37-32-101,0 0 1,1-1 0,-1 0-1,1 0 1,0-1 0,0 0-1,0 0 1,0-1 0,15 3-1,-18-5 35,0 1-1,-1-1 0,1 0 0,0 0 1,0-1-1,0 0 0,-1 1 0,1-2 1,0 1-1,-1 0 0,1-1 0,-1 0 1,0 0-1,1 0 0,-1-1 0,0 1 1,0-1-1,5-5 0,7-8 12,0-2 0,-1 1 0,-1-2 0,-1 0 0,-1 0 0,-1-1 0,0-1 0,12-34 0,-18 39 69,0 0 0,-1-1 0,0 0 0,-1 0 0,-1 0 0,-1 0 0,0-1-1,-1 1 1,-1 0 0,-1 0 0,-1 0 0,-4-19 0,2 22 9,-1 0-1,0 0 1,-1 0-1,0 1 1,-1 0 0,-1 1-1,0 0 1,0 0-1,-16-15 1,24 26-321</inkml:trace>
  <inkml:trace contextRef="#ctx0" brushRef="#br0" timeOffset="3829.24">6669 5192 4385,'0'0'9133,"-1"4"-8441,-3 21-308,1 1 1,0-1-1,2 0 1,4 46 0,0-2-76,-3 8-191,3 1 0,17 96 0,-18-162-197,6 54-892,-8-73-3403,-1-4 3355,0 0 0,0 1 0,-2 0 0,-4-18 0,-7-11-4642</inkml:trace>
  <inkml:trace contextRef="#ctx0" brushRef="#br0" timeOffset="4202.79">6385 5057 4849,'0'0'5461,"5"0"-4626,163 11 3255,-33-1-3279,311-7-221,-443-4-609,1 1 1,-1-1-1,1 1 1,-1-1-1,1 0 1,-1 0 0,0-1-1,4-1 1,-2-6-2017,-20-2-3033,-1 5-474</inkml:trace>
  <inkml:trace contextRef="#ctx0" brushRef="#br0" timeOffset="4791.04">7254 5189 5041,'0'0'7307,"-6"-3"-6243,2 0-756,2 1-188,1 1 0,-1 0 0,1-1 0,-1 1 0,0 0 0,0 0 0,0 0 0,0 0 0,0 0 0,1 1-1,-1-1 1,-1 1 0,1-1 0,-3 0 0,0 61 847,1 294-227,6-332-824,0 0 0,1-1-1,1 0 1,1 0 0,1 0-1,1 0 1,1-1 0,15 28 0,-23-75-4364,-1-5 1498,-5-1-1439</inkml:trace>
  <inkml:trace contextRef="#ctx0" brushRef="#br0" timeOffset="5273.72">6836 5364 3897,'0'0'6623,"29"9"-5714,9 4-610,120 32 869,-98-35-774,0-2-1,0-2 0,0-3 1,104-8-1,-143 2-363,0-1 0,0 0 0,0-1 0,-1-2 0,0 0 0,0-1 0,0-1 0,26-16 0,-20 8-9,0 0 0,-1-2 0,-1 0 0,-1-2 0,26-29 0,-45 45 0,-1 1 0,1-1 0,-1 1 0,0-1 0,0 0 0,-1 0-1,1 0 1,-1 0 0,0-1 0,-1 1 0,1-1 0,-1 1 0,0-1 0,0-9-1,-1 12-2,0 1 0,-1-1-1,1 1 1,-1-1 0,0 1-1,0-1 1,0 1-1,0 0 1,0-1 0,-1 1-1,1 0 1,-1 0-1,1 0 1,-1 0 0,0 0-1,0 0 1,0 1 0,0-1-1,0 0 1,0 1-1,0 0 1,-1-1 0,1 1-1,0 0 1,-1 0 0,1 0-1,-1 1 1,1-1-1,-1 0 1,1 1 0,-1 0-1,0 0 1,-3 0-1,-32-3 28,0 2-1,0 1 1,0 2-1,0 2 0,-71 16 1,45-3-36,2 4 0,-97 44 0,145-59-138,-43 24 379,55-28-357,0 0 0,0 0 0,0 0 0,0 0 0,0 0 0,0 0 0,0 0 0,1 0 0,-1 1 0,1-1 0,0 1 0,-1-1 0,1 1 0,0 0 0,1-1 0,-1 1 0,0 0 0,1 0 0,-1 4 0,3 27-3450,9-21 1182</inkml:trace>
  <inkml:trace contextRef="#ctx0" brushRef="#br0" timeOffset="5988.18">8120 5102 5145,'0'0'9489,"-6"-2"-8622,-16-6-297,21 9-541,0 0-1,0 0 0,0-1 0,1 1 0,-1 0 0,0 0 0,1 0 1,-1 0-1,1 0 0,-1 0 0,1 0 0,-1 0 0,1 1 0,0-1 0,0 0 1,-1 0-1,1 0 0,0 0 0,0 0 0,0 1 0,0 1 0,0-2 40,-5 39 244,2 1 0,2-1-1,6 66 1,-2-89-309,0 0-1,1-1 1,1 1-1,1-1 1,0-1-1,2 1 1,-1-1 0,2 0-1,0-1 1,0 0-1,2 0 1,-1-1-1,2 0 1,0-1-1,0 0 1,1-1-1,1-1 1,-1 0-1,2-1 1,29 15 0,-36-21-54,-1-1-1,0 1 1,1-2 0,0 1 0,-1-1 0,1 0 0,0-1 0,-1 0 0,1 0 0,0 0 0,0-1 0,-1 0 0,1-1 0,11-3 0,-8 0-12,0 0 0,-1 0-1,0 0 1,0-2 0,0 1 0,-1-1 0,0-1-1,0 1 1,7-10 0,-1 0 23,-1 0 0,-1-1 0,-1-1 0,-1 0 0,0 0 0,-1-1 0,-1 0 0,-1-1 0,9-38 0,-12 23 53,-1 0 0,-2-1 0,-2-41 0,-1 30 4,1 37 8,-1 1 0,0 0-1,0 0 1,-2 0 0,1 0-1,-1 0 1,-8-19 0,8 24 25,1 0 1,-1 0 0,0 0 0,0 1-1,-1-1 1,1 1 0,-1-1 0,0 1-1,0 0 1,0 1 0,-1-1 0,0 1-1,1 0 1,-1 0 0,-10-4 0,15 7-79,-1 0 1,1 0-1,-1 0 1,1 0-1,-1 1 1,1-1-1,-1 0 1,1 0-1,-1 0 1,1 1-1,-1-1 1,1 0-1,-1 1 1,1-1-1,0 0 1,-1 1-1,1-1 1,-1 1-1,1-1 1,0 1-1,0-1 1,-1 1-1,1-1 1,0 1-1,0-1 1,-1 1-1,1-1 1,0 1-1,0-1 1,0 1-1,0-1 1,0 1-1,0-1 1,0 1-1,0-1 1,0 1-1,0 0 1,0-1-1,1 1 1,-1 31-1304,0-27 620,0 21-2899,3-4-761</inkml:trace>
  <inkml:trace contextRef="#ctx0" brushRef="#br0" timeOffset="6516.54">9162 5012 5521,'0'0'8815,"0"-3"-7473,0 8 672,0 12-1970,-1 98 90,5-1 0,27 167 1,-26-255-210,-2-2-175,2 0-1,1 0 0,1-1 0,16 39 0,-15-54-3016,-4-16 720,-2-18-705,-2 25 3138,0-22-4691</inkml:trace>
  <inkml:trace contextRef="#ctx0" brushRef="#br0" timeOffset="6948.83">8955 5009 5329,'0'0'6167,"0"-1"-6101,0 1 1,0-1-1,0 1 1,1-1-1,-1 1 1,0-1-1,0 1 1,0-1-1,1 1 1,-1-1-1,0 1 1,1-1-1,-1 1 1,0-1 0,1 1-1,-1 0 1,0-1-1,1 1 1,-1-1-1,1 1 1,-1 0-1,1 0 1,-1-1-1,1 1 1,-1 0-1,1 0 1,-1-1-1,1 1 1,-1 0-1,1 0 1,0 0-1,209-7 2817,-81-5-2381,230-51-1,-267 37-1465,-117 26-1676,-10 0-2848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1-09T21:00:16.504"/>
    </inkml:context>
    <inkml:brush xml:id="br0">
      <inkml:brushProperty name="width" value="0.05" units="cm"/>
      <inkml:brushProperty name="height" value="0.05" units="cm"/>
      <inkml:brushProperty name="color" value="#008C3A"/>
    </inkml:brush>
  </inkml:definitions>
  <inkml:trace contextRef="#ctx0" brushRef="#br0">2868 246 6265,'0'0'1817,"-34"-8"-1032,-236-51 800,95 17 249,-280-57 1084,363 84-2651,1 5 0,-1 4 0,-100 6-1,153 4-247,0 2-1,0 2 1,1 1-1,0 2 0,1 2 1,0 1-1,1 2 1,-59 35-1,23-6-15,3 4 1,1 2-1,-62 62 0,65-48 14,3 2-1,-102 144 1,-73 173 31,207-330-41,1 2 0,3 1 0,3 1 0,2 1 0,3 1 0,2 1 0,3 0 0,3 1 0,-4 89 0,12-93-28,10 90 0,-5-122 17,2-1 0,0 0 0,2-1 0,1 1 0,1-1 0,12 24 0,4-5-9,2-1 0,1-1 1,2-1-1,2-2 1,1-1-1,3-2 0,0-1 1,2-2-1,76 50 1,-37-36 7,2-2 0,1-4 0,2-4 0,136 41 0,-47-31 8,270 37 1,177-22 2,623-25-83,-1139-41 86,0-5-1,0-4 1,162-45 0,-101 9 3,209-94 1,-105 11-26,-214 101 10,-1-2 0,83-71 0,-122 94 8,-1-2-1,1 0 0,-2 0 1,0-1-1,-1-1 0,0 1 1,-1-2-1,-1 1 0,9-23 1,-10 15 22,-1-1-1,0 0 1,-2 0 0,-1 0 0,-1 0-1,-1-30 1,-1 42-23,1-33 27,-2 0 1,-2-1-1,-12-56 1,-15-23 34,-6 1 1,-5 1-1,-98-203 1,102 255-31,-4 3 0,-2 1 1,-3 2-1,-3 2 0,-3 2 0,-2 3 0,-84-70 1,52 63-25,-2 4 1,-3 3-1,-3 5 0,-2 3 1,-2 5-1,-137-43 1,65 37-14,-3 7 0,-1 7-1,-184-13 1,94 29 22,-438 20 0,614 9-103,0 4 1,1 4-1,1 4 1,0 3-1,2 5 1,1 2-1,1 5 1,2 3 0,2 3-1,2 4 1,-108 83-1,148-98-169,2 1-1,1 2 0,1 2 1,2 1-1,1 1 0,2 1 1,2 2-1,-27 57 0,23-32-659,3 1 0,2 1-1,4 1 1,-19 116 0,21-29-1837</inkml:trace>
  <inkml:trace contextRef="#ctx0" brushRef="#br0" timeOffset="807.88">4967 1795 6689,'0'0'3013,"0"0"-2985,0 0 1,0 1-1,0-1 1,-1 1-1,2-1 1,-1 1-1,0-1 0,0 1 1,0-1-1,0 0 1,0 1-1,0-1 1,0 1-1,0-1 0,1 1 1,-1-1-1,0 0 1,0 1-1,1-1 1,-1 0-1,0 1 0,1-1 1,-1 0-1,0 1 1,1-1-1,-1 0 0,0 1 1,1-1-1,-1 0 1,0 0-1,1 1 1,16 3 325,0 1 0,-1-2 0,1 0 1,0-2-1,1 1 0,27-3 1,-12 1 23,234 4 450,325-36 1,-240-14-381,224-24-283,2 37 839,-587 35-1130,0-1 0,-1 1 1,1 1-1,0 0 0,0 0 1,1 1-1,-1 0 0,1 1 1,-1 0-1,1 0 0,-11 9 0,-17 10-2897,6-6-979</inkml:trace>
  <inkml:trace contextRef="#ctx0" brushRef="#br0" timeOffset="2033.28">4516 1966 5025,'0'0'3894,"14"-11"-3266,281-171 1808,31 17-1064,-32 16-632,30-31-231,-323 180-449,-1 0-1,0 0 0,1 0 0,-1 0 0,1 0 0,-1-1 0,0 1 0,1 0 0,-1 0 0,0 0 0,1 0 0,-1 0 0,0-1 0,0 1 1,1 0-1,-1 0 0,0-1 0,1 1 0,-1 0 0,0 0 0,0-1 0,0 1 0,1 0 0,-1-1 0,0 1 0,0 0 0,0-1 1,0 1-1,1 0 0,-1-1 0,0 1 0,0 0 0,0-1 0,0 1 0,0 0 0,0-1 0,0 1 0,0 0 0,0-1 0,0 0 1,-18-2 498,-28 6-655,26 4 98,1 1 0,0 0 0,1 1 0,0 2 0,0-1 0,-16 15 0,-16 9 16,-183 103-10,-132 86-1281,301-185 904,44-27 296,-1 1 1,1 1-1,-18 16 1,48-26-198,188 2 337,-19-1 125,-138-2-139,13 1 24,0 1 0,74 18-1,-114-19-59,-1 0-1,0 1 0,0 1 0,0 0 0,-1 1 0,0 0 1,0 1-1,0 0 0,-1 1 0,0 0 0,0 1 1,-1 0-1,-1 1 0,17 20 0,-21-22 28,0 1-1,-1 0 1,0 0-1,0 1 0,-1-1 1,0 1-1,0 0 1,-1-1-1,-1 1 1,0 0-1,0 0 1,-2 17-1,2-26-104,-1-1 0,1 1 0,-1-1 0,1 1 0,-1-1 0,1 1 0,-1-1 0,1 0-1,-1 1 1,1-1 0,0 0 0,-1 1 0,1-1 0,-1 0 0,1 0 0,0 1 0,-1-1 0,1 0 0,0 0-1,-1 0 1,1 0 0,0 0 0,-1 0 0,1 0 0,0 0 0,0 0 0,19-1-4116,-6-2-553</inkml:trace>
  <inkml:trace contextRef="#ctx0" brushRef="#br0" timeOffset="2875.91">7961 1431 6737,'0'0'5606,"-28"-4"-4541,-90-10-178,112 13-795,0 1 0,0 0 0,0 0 0,1 0 0,-1 0 0,0 1 0,0 0 0,1 0 0,-1 1 0,0 0 0,1 0 0,0 0 0,-1 0 0,1 1 0,-8 6 0,4-2-41,1 0 1,1 1-1,0 0 0,0 0 0,-10 16 0,6-8 37,3-4-76,1-1 1,1 1-1,0 0 0,0 0 0,1 1 1,1-1-1,0 1 0,1 0 0,0 0 0,1 1 1,0-1-1,1 0 0,1 1 0,0-1 1,1 1-1,4 19 0,-3-28-18,0 0 1,1-1-1,-1 1 0,1-1 1,1 1-1,-1-1 0,1 0 0,-1 0 1,1-1-1,0 1 0,0-1 0,1 0 1,-1 0-1,1 0 0,-1 0 0,1-1 1,0 0-1,0 0 0,0 0 1,0-1-1,0 0 0,1 0 0,-1 0 1,6 0-1,-3 1-48,2-1-1,-1-1 1,0 0 0,0 0 0,0 0-1,0-1 1,0-1 0,0 1 0,0-2-1,-1 1 1,1-1 0,-1 0 0,13-7-1,-7 0 6,1 0 0,-2-2 0,1 1 0,-1-2 0,-1 0-1,0 0 1,-1-1 0,13-21 0,-18 24 41,-1 0 1,1 0-1,-2-1 0,0 1 0,0-1 1,-1 0-1,0-1 0,-1 1 0,-1 0 1,0-1-1,0 1 0,-3-23 1,0 27 13,0-1 0,-1 1 0,0-1 0,0 1 0,-1 0 1,0 0-1,0 1 0,-1-1 0,0 1 0,-1 0 1,1 0-1,-13-11 0,3 4 5,0 0 0,-2 1-1,1 1 1,-27-15 0,32 22-132,0 0 0,0 0-1,0 1 1,-1 1 0,1 0 0,-1 0-1,0 1 1,-17-1 0,23 3 46,0 0 0,1 0 0,-1 0 1,0 1-1,1 0 0,-1 0 0,0 1 0,1-1 1,-1 1-1,1 0 0,0 1 0,0-1 0,0 1 1,0 0-1,0 0 0,1 1 0,-1-1 1,1 1-1,-6 6 0,2 3-343,0-1-1,1 1 1,0 1 0,1-1-1,1 1 1,0 0 0,1 0-1,0 1 1,1-1 0,1 1-1,0 0 1,1 16 0,0 18-3319</inkml:trace>
  <inkml:trace contextRef="#ctx0" brushRef="#br0" timeOffset="3464.6">8385 1154 6793,'0'0'3412,"-8"26"-2668,-28 85-167,32-98-439,2-1 0,-1 1 0,1-1 0,1 1 0,1 0 0,-1 0 0,3 16 0,0 8 179,-1-7-161,0-1 0,3 1-1,0 0 1,14 47 0,-12-59-146,0 0 0,1-1 0,1 0 0,0 0 0,1-1 0,1 0 0,1-1 0,20 24 0,-29-37-15,1 1 1,-1 0-1,1-1 0,0 1 0,0-1 0,0 0 0,0 0 0,0 0 0,1-1 1,-1 1-1,0-1 0,1 1 0,-1-1 0,1 0 0,0-1 0,-1 1 0,1 0 1,0-1-1,-1 0 0,1 0 0,0 0 0,-1-1 0,5 0 0,-3 0-5,0-1-1,0 0 0,0-1 0,0 1 0,0-1 1,0 0-1,-1 0 0,1-1 0,-1 1 0,0-1 1,0 0-1,-1 0 0,1 0 0,4-7 1,5-10-23,0 1 0,-2-2 0,0 0 0,-1 0 0,-2-1 0,12-44 0,-12 27 49,-3-2-1,0 1 1,-3-50 0,-2 82-11,-1 1 0,0-1 0,-1 1 1,0-1-1,0 1 0,-1 0 0,0 0 0,0 0 1,-1 0-1,0 0 0,0 1 0,-1 0 1,0 0-1,-9-10 0,11 37-3666,3-2 1988</inkml:trace>
  <inkml:trace contextRef="#ctx0" brushRef="#br0" timeOffset="3914.88">9044 1274 5033,'0'0'7460,"-6"-2"-6471,0-1-774,4 1-155,0 1 0,0 0 0,1 0 0,-1 0 0,-1 0 0,1 1 0,0-1 0,0 0 0,0 1-1,0 0 1,-4-1 0,5 26 503,-5 195 855,8-190-1786,1 0-1,1 1 1,1-2 0,2 1-1,12 34 1</inkml:trace>
  <inkml:trace contextRef="#ctx0" brushRef="#br0" timeOffset="4256.09">8633 1139 5089,'0'0'4574,"28"-1"-3667,94-3-71,-79 5-6,1 2 0,73 13 0,-78-9-354,61 3 1,91-9 229,-190-1-698,-1-1-1,1 1 1,0 0-1,0-1 1,0 1-1,-1-1 1,1 1-1,0-1 0,0 1 1,-1-1-1,1 1 1,-1-1-1,1 0 1,-1 0-1,1 1 1,-1-1-1,1 0 1,-1 0-1,1 1 0,-1-1 1,0 0-1,1 0 1,-1 0-1,0 0 1,0 0-1,0 1 1,0-1-1,0 0 1,0 0-1,0-1 0,1-36-153,-2 29-147,1-23-3688,0 22 145</inkml:trace>
  <inkml:trace contextRef="#ctx0" brushRef="#br0" timeOffset="4749.8">9552 1343 4913,'0'0'7471,"-11"-8"-6041,-34-24-302,44 32-1106,1-1 0,0 1 0,-1 0 0,1-1 0,-1 1 0,1 0 0,-1-1 0,1 1 0,0 0 0,-1-1 0,1 1 0,-1 0 0,1 0 0,-1-1 0,0 1 0,1 0 0,-1 0 0,1 0 0,-1 0 0,1 0 0,-1 0 0,1 0 0,-1 0 0,1 0 0,-1 0 0,0 0 0,1 0 0,-1 0 0,1 1 0,-1-1 0,1 0 0,-1 0 0,1 1 0,-1-1 0,1 0 0,-1 0 0,1 1 0,0-1 0,-1 1 0,1-1 0,-1 0 0,1 1 0,0-1 0,-1 1 0,1-1 0,0 1 0,0-1 0,-1 1 0,1-1 0,0 1 0,0-1 0,0 1 0,0-1 0,0 1 0,-1-1 0,1 1 0,0-1 0,0 1 0,0 0 0,1-1 0,-1 1 0,0-1 0,0 1 0,0-1 0,0 1 0,0-1 0,1 1 0,-1-1 0,0 1 0,0 3 137,-6 60 1,1-1 1,6 72 0,0-51-122,3-26 117,-4-55-262,1 0 0,-1-1 0,1 1 0,-1 0 0,1-1 0,0 1 0,0-1 0,0 1 0,0-1 0,0 1 0,1-1 0,-1 0 0,1 0-1,0 1 1,0-1 0,-1 0 0,1-1 0,4 4 0,-3-47-6078,-3 12 2394</inkml:trace>
  <inkml:trace contextRef="#ctx0" brushRef="#br0" timeOffset="5295.9">9231 1497 744,'0'0'7359,"28"5"-6525,2 0-592,163 24 1451,-172-27-1534,11 1 166,0-1 1,0-1 0,0-2 0,55-8 0,-78 7-274,-1 0-1,0-1 1,0 1 0,0-1 0,0-1 0,-1 0-1,1 0 1,-1 0 0,0-1 0,0 0 0,-1 0-1,1-1 1,-1 0 0,-1 0 0,1 0 0,-1-1-1,0 0 1,0 0 0,-1 0 0,0 0 0,0-1-1,-1 0 1,3-8 0,-2 0-21,0-1 0,-1 1-1,-1-1 1,-1 0 0,-1-27 0,0 27-25,-1 14 0,0 0-1,1 0 1,-1 1 0,-1-1 0,1 0 0,0 0 0,-1 1 0,1-1 0,-1 0 0,0 1 0,1 0 0,-1-1-1,0 1 1,-1 0 0,1 0 0,0 0 0,-1 0 0,1 1 0,-1-1 0,1 1 0,-1-1 0,0 1 0,0 0-1,0 0 1,1 0 0,-6 0 0,-10-5 15,-1 2 0,-34-4 0,25 4-3,-1 1 0,1 2-1,-1 1 1,1 1-1,-49 9 1,72-10-48,1 1 0,0 0 0,-1 0 0,1 1 0,0-1 0,0 1 0,0 0 0,0 0 0,1 0 0,-1 0 0,0 1 0,1 0 0,0 0 0,-1 0 0,1 0 0,0 0 0,1 0 0,-1 1 0,0-1 0,1 1 0,0 0 0,0 0 0,0 0 0,1 0 0,-1 0 0,1 0 0,0 1 0,0-1 0,0 0 0,1 1 0,-1-1 0,1 0 0,0 1 0,0-1 0,2 6 0,-2-8-161,1 0 0,-1 0 1,1 1-1,0-1 1,-1 0-1,1 0 1,0 0-1,1 0 1,-1 0-1,0-1 1,0 1-1,1 0 1,-1-1-1,4 4 1,6 7-1876</inkml:trace>
  <inkml:trace contextRef="#ctx0" brushRef="#br0" timeOffset="6102.98">9946 1124 6145,'0'0'6956,"0"0"-6923,0-1-1,0 1 0,0 0 1,-1 0-1,1 0 0,0-1 0,0 1 1,0 0-1,-1 0 0,1 0 0,0 0 1,0-1-1,-1 1 0,1 0 0,0 0 1,0 0-1,-1 0 0,1 0 1,0 0-1,0 0 0,-1 0 0,1 0 1,0 0-1,-1 0 0,1 0 0,0 0 1,0 0-1,-1 0 0,1 0 0,0 0 1,0 0-1,-1 0 0,1 0 1,0 1-1,-1-1 0,-1 5 23,1 1-1,-1-1 0,1 1 1,0-1-1,1 1 1,-1-1-1,1 1 1,0 0-1,1-1 1,1 10-1,-1 5 173,-1 18-129,-1 0 102,7 62 1,-4-87-178,1 0 0,0 0 0,1 0 0,0-1 0,1 1 0,1-1 0,0 0 0,10 16 0,-6-14-92,-1-1 0,2-1 0,0 1 0,0-2-1,1 0 1,0 0 0,24 15 0,-27-21 19,-1 0 0,1-1 0,0 0 1,0 0-1,1-1 0,-1 0 0,1-1 0,-1 0 1,1-1-1,0 0 0,0 0 0,-1-1 0,21-2 0,-26 1 30,-1 0-1,1 0 1,0-1-1,-1 1 1,1-1-1,-1 0 1,1 0-1,-1 0 1,0-1-1,0 1 1,0-1-1,0 0 1,0 0-1,-1 0 1,3-3-1,34-56-134,-34 53 105,13-25 11,-1 0 0,-2-1 1,13-45-1,-23 63 58,-1-1 0,0 0 0,-2 0 0,0 0 0,0 0 0,-2 0 0,0 0 0,-2 0 0,-2-18 0,2 31-6,1 0 0,0 0 0,-1 0 0,0 0 0,0 1 0,0-1 0,-1 1 0,0 0 0,1-1 0,-1 1 0,-1 0 0,1 1 0,-1-1 0,1 1 0,-1-1 0,0 1 1,0 0-1,-1 1 0,1-1 0,0 1 0,-1-1 0,0 1 0,1 1 0,-1-1 0,0 1 0,0 0 0,-8-1 0,12 2-24,1 0 0,-1 1 0,1-1 0,-1 1-1,0-1 1,1 1 0,-1-1 0,1 1 0,0-1 0,-1 1 0,1 0 0,-1-1 0,1 1-1,0-1 1,-1 1 0,1 0 0,0-1 0,0 1 0,0 0 0,0-1 0,-1 1-1,1 0 1,0 0 0,0-1 0,0 1 0,0 0 0,1 1 0,-1 27-802,0-22 177,0-2 326,0-4 79,0 1 0,0 0 0,0 0-1,0-1 1,0 1 0,0 0 0,1 0 0,-1-1 0,1 1 0,-1 0 0,1-1 0,1 4 0,10 7-2249</inkml:trace>
  <inkml:trace contextRef="#ctx0" brushRef="#br0" timeOffset="6542.88">10939 1085 7009,'0'0'6514,"-6"15"-5670,-1 3-613,1 1 1,1 0-1,1 0 1,0 0-1,-1 35 0,5-6-66,3 0 0,1 0-1,18 78 1,-12-79-317,-2 1 0,2 91 0,-27-178-5554,7 9 3240</inkml:trace>
  <inkml:trace contextRef="#ctx0" brushRef="#br0" timeOffset="6884.36">10581 1064 2665,'0'0'5654,"15"-1"-4755,303 1 3448,67-3-2195,-301-5-3527,-97 23-4013</inkml:trace>
</inkml: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350D5-1912-4295-9B91-8FF34EA84B1C}">
  <dimension ref="C4:N24"/>
  <sheetViews>
    <sheetView tabSelected="1" topLeftCell="A8" workbookViewId="0">
      <selection activeCell="J9" sqref="J9"/>
    </sheetView>
  </sheetViews>
  <sheetFormatPr defaultRowHeight="26.25" x14ac:dyDescent="0.4"/>
  <cols>
    <col min="1" max="3" width="9.140625" style="7"/>
    <col min="4" max="4" width="9.140625" style="8"/>
    <col min="5" max="5" width="15.85546875" style="7" customWidth="1"/>
    <col min="6" max="6" width="16.85546875" style="9" customWidth="1"/>
    <col min="7" max="8" width="9.140625" style="7"/>
    <col min="9" max="9" width="14.85546875" style="10" customWidth="1"/>
    <col min="10" max="10" width="14.140625" style="11" bestFit="1" customWidth="1"/>
    <col min="11" max="11" width="14.140625" style="11" customWidth="1"/>
    <col min="12" max="12" width="14.140625" style="12" customWidth="1"/>
    <col min="13" max="13" width="14.140625" style="11" bestFit="1" customWidth="1"/>
    <col min="14" max="16384" width="9.140625" style="7"/>
  </cols>
  <sheetData>
    <row r="4" spans="3:14" x14ac:dyDescent="0.4">
      <c r="C4" s="13"/>
      <c r="D4" s="14" t="s">
        <v>2</v>
      </c>
      <c r="E4" s="13"/>
      <c r="F4" s="15"/>
      <c r="G4" s="13"/>
      <c r="H4" s="13"/>
      <c r="I4" s="22"/>
      <c r="J4" s="19"/>
      <c r="K4" s="19"/>
      <c r="L4" s="18"/>
      <c r="M4" s="19"/>
      <c r="N4" s="13"/>
    </row>
    <row r="5" spans="3:14" ht="36" x14ac:dyDescent="0.55000000000000004">
      <c r="C5" s="13"/>
      <c r="D5" s="14"/>
      <c r="E5" s="13"/>
      <c r="F5" s="15"/>
      <c r="G5" s="13"/>
      <c r="H5" s="13"/>
      <c r="I5" s="16"/>
      <c r="J5" s="17"/>
      <c r="K5" s="17"/>
      <c r="L5" s="18"/>
      <c r="M5" s="19"/>
      <c r="N5" s="13"/>
    </row>
    <row r="6" spans="3:14" ht="42" x14ac:dyDescent="0.75">
      <c r="C6" s="13"/>
      <c r="D6" s="20" t="s">
        <v>4</v>
      </c>
      <c r="E6" s="13"/>
      <c r="F6" s="25">
        <v>9.6000000000000002E-2</v>
      </c>
      <c r="G6" s="13" t="s">
        <v>0</v>
      </c>
      <c r="H6" s="13"/>
      <c r="I6" s="16" t="s">
        <v>9</v>
      </c>
      <c r="J6" s="17">
        <f>(F6+F10+2*(F9+F7))/6</f>
        <v>5.6666666666666664E-2</v>
      </c>
      <c r="K6" s="13" t="s">
        <v>0</v>
      </c>
      <c r="L6" s="21" t="s">
        <v>14</v>
      </c>
      <c r="M6" s="17">
        <f>J6/SQRT(2)</f>
        <v>4.006938426723769E-2</v>
      </c>
      <c r="N6" s="13" t="s">
        <v>0</v>
      </c>
    </row>
    <row r="7" spans="3:14" ht="42" x14ac:dyDescent="0.75">
      <c r="C7" s="13"/>
      <c r="D7" s="20" t="s">
        <v>5</v>
      </c>
      <c r="E7" s="13"/>
      <c r="F7" s="25">
        <v>7.3999999999999996E-2</v>
      </c>
      <c r="G7" s="13" t="s">
        <v>0</v>
      </c>
      <c r="H7" s="13"/>
      <c r="I7" s="16" t="s">
        <v>10</v>
      </c>
      <c r="J7" s="17">
        <f>(F6-F10+F7-F9)/3</f>
        <v>3.7333333333333329E-2</v>
      </c>
      <c r="K7" s="13" t="s">
        <v>0</v>
      </c>
      <c r="L7" s="21" t="s">
        <v>15</v>
      </c>
      <c r="M7" s="17">
        <f>J7/SQRT(2)</f>
        <v>2.6398653164297771E-2</v>
      </c>
      <c r="N7" s="13" t="s">
        <v>0</v>
      </c>
    </row>
    <row r="8" spans="3:14" ht="42" x14ac:dyDescent="0.75">
      <c r="C8" s="13"/>
      <c r="D8" s="20" t="s">
        <v>6</v>
      </c>
      <c r="E8" s="13"/>
      <c r="F8" s="25">
        <v>5.7000000000000002E-2</v>
      </c>
      <c r="G8" s="13" t="s">
        <v>0</v>
      </c>
      <c r="H8" s="13"/>
      <c r="I8" s="16" t="s">
        <v>11</v>
      </c>
      <c r="J8" s="17">
        <f>(F6+F10-(2*F8))/4</f>
        <v>5.0000000000000044E-4</v>
      </c>
      <c r="K8" s="13" t="s">
        <v>0</v>
      </c>
      <c r="L8" s="21" t="s">
        <v>16</v>
      </c>
      <c r="M8" s="17">
        <f>J8/SQRT(2)</f>
        <v>3.5355339059327403E-4</v>
      </c>
      <c r="N8" s="13" t="s">
        <v>0</v>
      </c>
    </row>
    <row r="9" spans="3:14" ht="42" x14ac:dyDescent="0.75">
      <c r="C9" s="13"/>
      <c r="D9" s="20" t="s">
        <v>7</v>
      </c>
      <c r="E9" s="13"/>
      <c r="F9" s="25">
        <v>3.7999999999999999E-2</v>
      </c>
      <c r="G9" s="13" t="s">
        <v>0</v>
      </c>
      <c r="H9" s="13"/>
      <c r="I9" s="16" t="s">
        <v>12</v>
      </c>
      <c r="J9" s="17">
        <f>(F6-F10+2*(F9-F7))/6</f>
        <v>6.6666666666666729E-4</v>
      </c>
      <c r="K9" s="13" t="s">
        <v>0</v>
      </c>
      <c r="L9" s="21" t="s">
        <v>17</v>
      </c>
      <c r="M9" s="17">
        <f>J9/SQRT(2)</f>
        <v>4.7140452079103207E-4</v>
      </c>
      <c r="N9" s="13" t="s">
        <v>0</v>
      </c>
    </row>
    <row r="10" spans="3:14" ht="42" x14ac:dyDescent="0.75">
      <c r="C10" s="13"/>
      <c r="D10" s="20" t="s">
        <v>8</v>
      </c>
      <c r="E10" s="13"/>
      <c r="F10" s="26">
        <v>0.02</v>
      </c>
      <c r="G10" s="13" t="s">
        <v>0</v>
      </c>
      <c r="H10" s="13"/>
      <c r="I10" s="16" t="s">
        <v>13</v>
      </c>
      <c r="J10" s="17">
        <f>(F6+F10-4*(F7+F9)+6*F8)/6</f>
        <v>1.6666666666666774E-3</v>
      </c>
      <c r="K10" s="13" t="s">
        <v>0</v>
      </c>
      <c r="L10" s="21" t="s">
        <v>18</v>
      </c>
      <c r="M10" s="17">
        <f>J10/SQRT(2)</f>
        <v>1.1785113019775867E-3</v>
      </c>
      <c r="N10" s="13" t="s">
        <v>0</v>
      </c>
    </row>
    <row r="11" spans="3:14" ht="36" x14ac:dyDescent="0.55000000000000004">
      <c r="C11" s="13"/>
      <c r="D11" s="20"/>
      <c r="E11" s="13"/>
      <c r="F11" s="15"/>
      <c r="G11" s="13"/>
      <c r="H11" s="13"/>
      <c r="I11" s="22"/>
      <c r="J11" s="19"/>
      <c r="K11" s="19"/>
      <c r="L11" s="21"/>
      <c r="M11" s="17"/>
      <c r="N11" s="13"/>
    </row>
    <row r="12" spans="3:14" ht="36" x14ac:dyDescent="0.55000000000000004">
      <c r="C12" s="13"/>
      <c r="D12" s="20" t="s">
        <v>1</v>
      </c>
      <c r="E12" s="17">
        <f>(SQRT((M8*M8)+(M9*M9)+(M10*M10)))/M7</f>
        <v>4.9912231640620579E-2</v>
      </c>
      <c r="F12" s="15"/>
      <c r="G12" s="13"/>
      <c r="H12" s="13"/>
      <c r="I12" s="22"/>
      <c r="J12" s="19"/>
      <c r="K12" s="19"/>
      <c r="L12" s="18"/>
      <c r="M12" s="19"/>
      <c r="N12" s="13"/>
    </row>
    <row r="13" spans="3:14" x14ac:dyDescent="0.4">
      <c r="C13" s="13"/>
      <c r="D13" s="14"/>
      <c r="E13" s="13"/>
      <c r="F13" s="15"/>
      <c r="G13" s="13"/>
      <c r="H13" s="13"/>
      <c r="I13" s="22"/>
      <c r="J13" s="19"/>
      <c r="K13" s="19"/>
      <c r="L13" s="18"/>
      <c r="M13" s="19"/>
      <c r="N13" s="13"/>
    </row>
    <row r="15" spans="3:14" x14ac:dyDescent="0.4">
      <c r="C15" s="1"/>
      <c r="D15" s="2" t="s">
        <v>3</v>
      </c>
      <c r="E15" s="1"/>
      <c r="F15" s="3"/>
      <c r="G15" s="1"/>
      <c r="H15" s="1"/>
      <c r="I15" s="4"/>
      <c r="J15" s="5"/>
      <c r="K15" s="5"/>
      <c r="L15" s="6"/>
      <c r="M15" s="5"/>
      <c r="N15" s="1"/>
    </row>
    <row r="16" spans="3:14" x14ac:dyDescent="0.4">
      <c r="C16" s="1"/>
      <c r="D16" s="2"/>
      <c r="E16" s="1"/>
      <c r="F16" s="3"/>
      <c r="G16" s="1"/>
      <c r="H16" s="1"/>
      <c r="I16" s="4"/>
      <c r="J16" s="5"/>
      <c r="K16" s="5"/>
      <c r="L16" s="6"/>
      <c r="M16" s="5"/>
      <c r="N16" s="1"/>
    </row>
    <row r="17" spans="3:14" ht="42" x14ac:dyDescent="0.75">
      <c r="C17" s="1"/>
      <c r="D17" s="23" t="s">
        <v>4</v>
      </c>
      <c r="E17" s="1"/>
      <c r="F17" s="27">
        <v>9.6000000000000002E-2</v>
      </c>
      <c r="G17" s="1" t="s">
        <v>0</v>
      </c>
      <c r="H17" s="1"/>
      <c r="I17" s="4"/>
      <c r="J17" s="23" t="s">
        <v>1</v>
      </c>
      <c r="K17" s="24">
        <f>(F17+F21-(2*F19))/(2*(F17-F21))</f>
        <v>0.22093023255813948</v>
      </c>
      <c r="L17" s="1" t="s">
        <v>0</v>
      </c>
      <c r="M17" s="5"/>
      <c r="N17" s="1"/>
    </row>
    <row r="18" spans="3:14" x14ac:dyDescent="0.4">
      <c r="C18" s="1"/>
      <c r="D18" s="2"/>
      <c r="E18" s="1"/>
      <c r="F18" s="28"/>
      <c r="G18" s="1"/>
      <c r="H18" s="1"/>
      <c r="I18" s="4"/>
      <c r="J18" s="5"/>
      <c r="K18" s="5"/>
      <c r="L18" s="6"/>
      <c r="M18" s="5"/>
      <c r="N18" s="1"/>
    </row>
    <row r="19" spans="3:14" ht="42" x14ac:dyDescent="0.75">
      <c r="C19" s="1"/>
      <c r="D19" s="23" t="s">
        <v>6</v>
      </c>
      <c r="E19" s="1"/>
      <c r="F19" s="27">
        <v>3.4000000000000002E-2</v>
      </c>
      <c r="G19" s="1" t="s">
        <v>0</v>
      </c>
      <c r="H19" s="1"/>
      <c r="I19" s="4"/>
      <c r="J19" s="5"/>
      <c r="K19" s="5"/>
      <c r="L19" s="6"/>
      <c r="M19" s="5"/>
      <c r="N19" s="1"/>
    </row>
    <row r="20" spans="3:14" x14ac:dyDescent="0.4">
      <c r="C20" s="1"/>
      <c r="D20" s="2"/>
      <c r="E20" s="1"/>
      <c r="F20" s="28"/>
      <c r="G20" s="1"/>
      <c r="H20" s="1"/>
      <c r="I20" s="4"/>
      <c r="J20" s="5"/>
      <c r="K20" s="5"/>
      <c r="L20" s="6"/>
      <c r="M20" s="5"/>
      <c r="N20" s="1"/>
    </row>
    <row r="21" spans="3:14" ht="42" x14ac:dyDescent="0.75">
      <c r="C21" s="1"/>
      <c r="D21" s="23" t="s">
        <v>8</v>
      </c>
      <c r="E21" s="1"/>
      <c r="F21" s="27">
        <v>0.01</v>
      </c>
      <c r="G21" s="1" t="s">
        <v>0</v>
      </c>
      <c r="H21" s="1"/>
      <c r="I21" s="4"/>
      <c r="J21" s="5"/>
      <c r="K21" s="5"/>
      <c r="L21" s="6"/>
      <c r="M21" s="5"/>
      <c r="N21" s="1"/>
    </row>
    <row r="22" spans="3:14" x14ac:dyDescent="0.4">
      <c r="C22" s="1"/>
      <c r="D22" s="2"/>
      <c r="E22" s="1"/>
      <c r="F22" s="3"/>
      <c r="G22" s="1"/>
      <c r="H22" s="1"/>
      <c r="I22" s="4"/>
      <c r="J22" s="5"/>
      <c r="K22" s="5"/>
      <c r="L22" s="6"/>
      <c r="M22" s="5"/>
      <c r="N22" s="1"/>
    </row>
    <row r="23" spans="3:14" x14ac:dyDescent="0.4">
      <c r="C23" s="1"/>
      <c r="D23" s="2"/>
      <c r="E23" s="1"/>
      <c r="F23" s="3"/>
      <c r="G23" s="1"/>
      <c r="H23" s="1"/>
      <c r="I23" s="4"/>
      <c r="J23" s="5"/>
      <c r="K23" s="5"/>
      <c r="L23" s="6"/>
      <c r="M23" s="5"/>
      <c r="N23" s="1"/>
    </row>
    <row r="24" spans="3:14" x14ac:dyDescent="0.4">
      <c r="C24" s="1"/>
      <c r="D24" s="2"/>
      <c r="E24" s="1"/>
      <c r="F24" s="3"/>
      <c r="G24" s="1"/>
      <c r="H24" s="1"/>
      <c r="I24" s="4"/>
      <c r="J24" s="5"/>
      <c r="K24" s="5"/>
      <c r="L24" s="6"/>
      <c r="M24" s="5"/>
      <c r="N24" s="1"/>
    </row>
  </sheetData>
  <sheetProtection algorithmName="SHA-512" hashValue="EB9xrP+hq6qffG48n8+ksnib8EpIyA0nGYmaMcY/GhM0XzT4Gy9z0TreqEnAhE4nY8I/1ptWEvBsqEu5JQ7LYA==" saltValue="x55ESjCON7NsovVvxUE9PA==" spinCount="100000" sheet="1" objects="1" scenario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Marroccu</dc:creator>
  <cp:lastModifiedBy>Luciano Marroccu</cp:lastModifiedBy>
  <dcterms:created xsi:type="dcterms:W3CDTF">2022-01-09T14:16:53Z</dcterms:created>
  <dcterms:modified xsi:type="dcterms:W3CDTF">2022-01-10T11:45:31Z</dcterms:modified>
</cp:coreProperties>
</file>